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475" firstSheet="2" activeTab="4"/>
  </bookViews>
  <sheets>
    <sheet name="2009 Lamprey Data" sheetId="1" r:id="rId1"/>
    <sheet name="2010 Lamprey Data" sheetId="2" r:id="rId2"/>
    <sheet name="2011 Lamprey Data" sheetId="3" r:id="rId3"/>
    <sheet name="2012 Lamprey Data" sheetId="4" r:id="rId4"/>
    <sheet name="2013 Lamprey Data" sheetId="5" r:id="rId5"/>
  </sheets>
  <definedNames/>
  <calcPr fullCalcOnLoad="1"/>
</workbook>
</file>

<file path=xl/sharedStrings.xml><?xml version="1.0" encoding="utf-8"?>
<sst xmlns="http://schemas.openxmlformats.org/spreadsheetml/2006/main" count="6442" uniqueCount="307">
  <si>
    <t>Location</t>
  </si>
  <si>
    <t>Date</t>
  </si>
  <si>
    <t>LMO</t>
  </si>
  <si>
    <t>Not Noted</t>
  </si>
  <si>
    <t>Lamprey</t>
  </si>
  <si>
    <t>Mortality</t>
  </si>
  <si>
    <t>Live</t>
  </si>
  <si>
    <t>Notes</t>
  </si>
  <si>
    <t>Live lamprey released into tailrace</t>
  </si>
  <si>
    <t>Turbine Units</t>
  </si>
  <si>
    <t>MCN</t>
  </si>
  <si>
    <t>Not Checked</t>
  </si>
  <si>
    <t>1-5 Mar</t>
  </si>
  <si>
    <t>10 - 16 Apr</t>
  </si>
  <si>
    <t>ICH</t>
  </si>
  <si>
    <t>LGR</t>
  </si>
  <si>
    <t>17 - 23 Apr</t>
  </si>
  <si>
    <t>All</t>
  </si>
  <si>
    <t>Pressure differential check - no direct inspection</t>
  </si>
  <si>
    <t>---</t>
  </si>
  <si>
    <t>LGO</t>
  </si>
  <si>
    <t>20 -22 Apr</t>
  </si>
  <si>
    <t>10 -16 Apr</t>
  </si>
  <si>
    <t>17 -23 Apr</t>
  </si>
  <si>
    <t>24 -30 Apr</t>
  </si>
  <si>
    <t>5 -7 May</t>
  </si>
  <si>
    <t>1 -7 May</t>
  </si>
  <si>
    <t>12 -13 May</t>
  </si>
  <si>
    <t>Live fish all in turbine unit 1, 0-15 morts removed from each of the rest.  14 Chinook morts removed from 1, 11 and 14</t>
  </si>
  <si>
    <t xml:space="preserve">Other mortalities include 12 chinook, 5 steelhead and 31 unidentifiable fish. </t>
  </si>
  <si>
    <t>8 -14 May</t>
  </si>
  <si>
    <t>15 -21 May</t>
  </si>
  <si>
    <t>22-28 May</t>
  </si>
  <si>
    <t>29 May - 4 Jun</t>
  </si>
  <si>
    <t>Other mortalities include 15 Chinook, 3 steelhead and 45 unidentifiable fish.</t>
  </si>
  <si>
    <t>4 -11 Jun</t>
  </si>
  <si>
    <t>15, 17 Jun</t>
  </si>
  <si>
    <t>1-4, 6, 8-14</t>
  </si>
  <si>
    <t>Hatches on turbine units 5 and 7 could not be opened</t>
  </si>
  <si>
    <t>12 -18 Jun</t>
  </si>
  <si>
    <t>Direct Inspections done Strainers cleaned concurrently with STS inspections.</t>
  </si>
  <si>
    <t>19 -25 Jun</t>
  </si>
  <si>
    <t>26 Jun - 2 Jul</t>
  </si>
  <si>
    <t>3 -9 Jul</t>
  </si>
  <si>
    <t>1, 3 - 6</t>
  </si>
  <si>
    <t>Direct Inspections done Strainers cleaned concurrently with STS inspections, turbine unit 2 out of service.</t>
  </si>
  <si>
    <t>10 -16 Jul</t>
  </si>
  <si>
    <t>17 -23 Jul</t>
  </si>
  <si>
    <t>24 -30 Jul</t>
  </si>
  <si>
    <t>5, 6</t>
  </si>
  <si>
    <t>31 Jul - 6 Aug</t>
  </si>
  <si>
    <t>7 -13 Aug</t>
  </si>
  <si>
    <t>8 -20 Aug</t>
  </si>
  <si>
    <t>14 -20 Aug</t>
  </si>
  <si>
    <t>17, 18 Aug</t>
  </si>
  <si>
    <t>1, 2, 4</t>
  </si>
  <si>
    <t>Lamprey mortality found in turbine unit 2, unidentified mortality found in turbine unit 4.</t>
  </si>
  <si>
    <t>1, 2, 4, 5, 6</t>
  </si>
  <si>
    <t>21 -27 Aug</t>
  </si>
  <si>
    <t>28 May - 3 Sep</t>
  </si>
  <si>
    <t>28 Aug - 3 Sep</t>
  </si>
  <si>
    <t>2, 3, 4, 5, 6</t>
  </si>
  <si>
    <t>Other mortalities included 7 shad, 2 clam shells, 11 Siberian Prawns, 1 crayfish and 7 unidentified fish.</t>
  </si>
  <si>
    <t>4 -10 Sep</t>
  </si>
  <si>
    <t>1, 2, 3, 4, 5, 6</t>
  </si>
  <si>
    <t>11 -17 Sep</t>
  </si>
  <si>
    <t>18 -24 Sep</t>
  </si>
  <si>
    <t>1, 2, 3, 4, 5, 7</t>
  </si>
  <si>
    <t>Other Mortalities - 1 Sand Roller in Turbine Unit 1.</t>
  </si>
  <si>
    <t>25 Sep - 1 Oct</t>
  </si>
  <si>
    <t>1, 2, 3, 4, 5, 8</t>
  </si>
  <si>
    <t>2 -8 Oct</t>
  </si>
  <si>
    <t>9 -15 Oct</t>
  </si>
  <si>
    <t>Other Mortalities - 1 unidentified fish.</t>
  </si>
  <si>
    <t>16-22 Oct</t>
  </si>
  <si>
    <t>Other mortalities include 22 shad.</t>
  </si>
  <si>
    <t>23 -29 Oct</t>
  </si>
  <si>
    <t>2 -3 Nov</t>
  </si>
  <si>
    <t>30 Oct - 5 Nov</t>
  </si>
  <si>
    <t>Other mortalities include 37 shad.</t>
  </si>
  <si>
    <t>6 -12 Nov</t>
  </si>
  <si>
    <t>2, 3, 4, 5</t>
  </si>
  <si>
    <t>18, 19 Nov</t>
  </si>
  <si>
    <t>Turbine units 2, 3, and 4 found plugged with shad, #5 was clear.  Turbine 1 and 6 out of service.</t>
  </si>
  <si>
    <t>7 -12 Nov</t>
  </si>
  <si>
    <t>6 -19 Nov</t>
  </si>
  <si>
    <t>7 -19 Nov</t>
  </si>
  <si>
    <t>Turbine unit 3 found plugged with shad.</t>
  </si>
  <si>
    <t>20 -26 Nov</t>
  </si>
  <si>
    <t>3, 5, 6</t>
  </si>
  <si>
    <t>Several shad mortalities found.</t>
  </si>
  <si>
    <t>21 -26 Nov</t>
  </si>
  <si>
    <t>27 Nov - 3 Dec</t>
  </si>
  <si>
    <t>Strainers cleaned, no biologists present.</t>
  </si>
  <si>
    <t>4 -10 Dec</t>
  </si>
  <si>
    <t>11 -17 Dec</t>
  </si>
  <si>
    <t>18 -24 Dec</t>
  </si>
  <si>
    <t>25 -31 Dec</t>
  </si>
  <si>
    <t xml:space="preserve">400 lamprey reported in strainers by email, no tally of live fish and mortalities. </t>
  </si>
  <si>
    <t>16 morts out of turbine unit 3, 27 out of turbine unit 5 and 43 out of turbine unit 6.</t>
  </si>
  <si>
    <t>Mortality distribution: 3 in #2, 13 in #3 and 1 in #5.</t>
  </si>
  <si>
    <t>Turbine Unit Strainer Inspections 2009 -2010</t>
  </si>
  <si>
    <t>Turbine Unit Strainer Inspections 2010</t>
  </si>
  <si>
    <t>IHR</t>
  </si>
  <si>
    <t>Turbine Units (Hours Run Time)</t>
  </si>
  <si>
    <t>LMN</t>
  </si>
  <si>
    <t>Includes 3 live lamprey each in turbine units 5 and 6</t>
  </si>
  <si>
    <t>*</t>
  </si>
  <si>
    <t>Totals</t>
  </si>
  <si>
    <t>Turbine Units (Number Lamprey Found)</t>
  </si>
  <si>
    <t>Includes 1 lamprey in turbine unit 2 and four in turbine unit 3  found alive</t>
  </si>
  <si>
    <t>No live lamprey found</t>
  </si>
  <si>
    <t>Includes 1 lamprey each in turbine units 3 and 4 found alive.</t>
  </si>
  <si>
    <t>Includes 1 lamprey in turbine unit 3 found alive.</t>
  </si>
  <si>
    <t>8.5 months since last inspection</t>
  </si>
  <si>
    <t>LGS</t>
  </si>
  <si>
    <t>4 months since last inspection</t>
  </si>
  <si>
    <t>2 months since last inspection</t>
  </si>
  <si>
    <t>LWG</t>
  </si>
  <si>
    <t>(Rough hand count of hours)</t>
  </si>
  <si>
    <t>No live lamprey found, cooling water runs 24/7.</t>
  </si>
  <si>
    <t>Last inspections took place in turbine units 3 and 5 in September 2009</t>
  </si>
  <si>
    <t>No lampreys found.</t>
  </si>
  <si>
    <t>Turbine units 2 - 6 not inspected in the previous month.</t>
  </si>
  <si>
    <t>(Turbine unit 1 not operated 2/1 to 3/15).</t>
  </si>
  <si>
    <t>1 lamprey, 2 siberian prawn motalities found in turbine unit 5.</t>
  </si>
  <si>
    <t>Total includes 1 live lamprey in turbine unit 5.</t>
  </si>
  <si>
    <t>1 S. Prawn in #1, 2 S. Prawn in #5, 2 S. Prawn &amp; 1 Crappie in #6 all mortalities.</t>
  </si>
  <si>
    <t>Includes 1 live lamprey found in turbine unit 3.  Inspections done 3/1, 3/2 and 3/5</t>
  </si>
  <si>
    <t xml:space="preserve">Includes 1 live lamprey each found in turbine units 1 and 8. </t>
  </si>
  <si>
    <t>No fish found.</t>
  </si>
  <si>
    <t>No live fish found.</t>
  </si>
  <si>
    <t>No live fish found, 1 uncl unidentified juv in #5 and #4 (ea), cl juv st found in #4.</t>
  </si>
  <si>
    <t>All recovered lampreys were mortalities.</t>
  </si>
  <si>
    <t>Smolts: 20 in #1, 6 in #7, 1 ea in #10 &amp; #11, 6 in #14.  9 unidentified fish also found.</t>
  </si>
  <si>
    <t>No live lampreys found.  S. Prawn in #3, 1 S. Prawn in #4 and 1 S. Prawn in #5 all live.</t>
  </si>
  <si>
    <t>No live fish found.  2 smolt mortalities found in #3, probably yearling Chinook.</t>
  </si>
  <si>
    <t>No live fish found</t>
  </si>
  <si>
    <t>No live fish found. 1 subyearling Chinook mortality (ea) found in turbine units 5 &amp; 6.</t>
  </si>
  <si>
    <t>1 S. Prawn in #1, 3 S. Prawn in #2, 2 S. Prawn in #5 all mortalities.</t>
  </si>
  <si>
    <t>Includes 4 live lamprey in#1 and 3 live in #3, 35 smolts and 6 S.prawn motalities found.</t>
  </si>
  <si>
    <t>6 salmon, 1 steelhead and 2 S. prawn found - all mortalities.</t>
  </si>
  <si>
    <t>1 steelhead and 18 S. prawn mortalities found.</t>
  </si>
  <si>
    <t>Live lamprey: 21 in #1, 2 in #3, 1 in #4, 3 in #9. 6 smolts also found.</t>
  </si>
  <si>
    <t>Backflushed and Inspected July 3, 9, 18 and 29. No lamprey found.</t>
  </si>
  <si>
    <t>Turbine unit 6 only one checked.  No fish recovered.</t>
  </si>
  <si>
    <t>No live fish or fish mortalities found.</t>
  </si>
  <si>
    <t>13 juvenile shad and 11 S. prawns mortalities recovered.</t>
  </si>
  <si>
    <t>Juv Shad found</t>
  </si>
  <si>
    <t>4 S. Prawns Recovered</t>
  </si>
  <si>
    <t>20 S. Prawns, 600 Juvenile Shad Recovered</t>
  </si>
  <si>
    <t>1 juv lamprey&amp;1 juv salmonid found in #2.</t>
  </si>
  <si>
    <t xml:space="preserve">~50 Juvenile Shad mortalities found in each turbine unit  (4, 5 and 6). </t>
  </si>
  <si>
    <t xml:space="preserve">~50 Juvenile Shad mortalities found in each turbine unit (1 &amp; 2). </t>
  </si>
  <si>
    <t>200 juvenile shad mortalities recovered</t>
  </si>
  <si>
    <t>530 juvenile shad mortalities recovered.</t>
  </si>
  <si>
    <t>17 lamprey mortalities and 5 live lampreys found (live 2 lin #1, 2 in #2 and 1 in #5)</t>
  </si>
  <si>
    <t xml:space="preserve">~100 Juvenile Shad mortalities found in #1, ~25 shad mortalities in # 6). </t>
  </si>
  <si>
    <t xml:space="preserve">~100 Juvenile Shad mortalities found in #3. </t>
  </si>
  <si>
    <t>----</t>
  </si>
  <si>
    <t xml:space="preserve">Juv shad mortalities: 10 in #1, 5 in #2, 20 in #3, 27 in #5, and 15 in #6. </t>
  </si>
  <si>
    <t>Lots of juvenile shad mortalities in all inspected orifices.</t>
  </si>
  <si>
    <t xml:space="preserve">16 live, 6 dead lamprey in #1, all other lamprey were dead.  Juv shad: 69 - all dead. </t>
  </si>
  <si>
    <t xml:space="preserve"> 6 live lamprey in #1, 2 live in #3, all other lamprey were dead.  Juv shad: 69 - all dead. </t>
  </si>
  <si>
    <t xml:space="preserve">4,7,6 and 2 live lamprey respectively in #1, #2, #3 and 5, rest were dead.  7 dead shad.  </t>
  </si>
  <si>
    <t>Heads  counted due to "mush".  Deck wash valve serviced fish may have been in valve.</t>
  </si>
  <si>
    <t>Lamprey numbers include 2 live lamprey in turbine #5 and1 live lamprey in turbine #6.</t>
  </si>
  <si>
    <t>Numbers include 2 live lamprey in #1 and 8 live lamprey, 1 juv salmonid in #2.</t>
  </si>
  <si>
    <t>Mechnical  problem in #5, Operator not able to shut down #6 for inspection.</t>
  </si>
  <si>
    <t xml:space="preserve">Includes 1 live lamprey in #1, 2 live in #2, 144 dead Juv shad, Prawns: 1 live, 37 dead. </t>
  </si>
  <si>
    <t>Turbine Unit Strainer Inspections 2011</t>
  </si>
  <si>
    <t>No recent data - turbine unit 6 6 last inspected 18Aug10, the rest last inspected 14Jun10.</t>
  </si>
  <si>
    <t>Includes 14 live lamprey in #1 and 4 live lamprey in #3.</t>
  </si>
  <si>
    <t xml:space="preserve">Includes 50 live lamprey in #1, 45 live in #2, and 40 live in #3. </t>
  </si>
  <si>
    <t>Includes 14 live lamprey in #1, 7 in #3, 2 in #5, 3 in #6, 1 in #12.  6 nonsalmonids found.</t>
  </si>
  <si>
    <t>Unit 6 last inspected on 18Aug10, Units 1 &amp; 3 last inspect 03Feb11, rest last inspected 14Jun10.</t>
  </si>
  <si>
    <t>No live fish recovered, turbine unit 4 remains out of service.</t>
  </si>
  <si>
    <t>Includes 1 live lamprey in #1 and 1 in #3. 4 prawns recovered 1 in #1, 2 in #5 and 1 in #6</t>
  </si>
  <si>
    <t>Bypass valve from cleaner checked only.</t>
  </si>
  <si>
    <t>Strainers torn apart in 2nd round of cleaning and inspections.</t>
  </si>
  <si>
    <t>3 juv salmon, I sucker and 1 unkown fish recovered - all mortalities.</t>
  </si>
  <si>
    <t>No live fish recovered, 1 juv shad each found in #1, #2 and #5. Turbine unit #4 OOS</t>
  </si>
  <si>
    <t xml:space="preserve">#3 out of service,  #5 tagged out of service. </t>
  </si>
  <si>
    <t>11 juv salmon also recovered:  5 in #1, 4 in #2 and 2 in #4.</t>
  </si>
  <si>
    <t xml:space="preserve">LGS </t>
  </si>
  <si>
    <t>Includes 1 live juv lamprey in #12.</t>
  </si>
  <si>
    <t>#7 has been out of service for months.</t>
  </si>
  <si>
    <t>Includes 2 live lamprey in turbine unit 1.  #2 out of service for month.</t>
  </si>
  <si>
    <t>Includes 44 live lamprey in #1, 2 in #5, 3 in #12, 5 in #14. 1 clp St in #1. Also 5 nonsals.</t>
  </si>
  <si>
    <t>1 Adult lampry mortality in #1, 1 clipped juv steelhead (each) in #3 and #6.  #4 OOS.</t>
  </si>
  <si>
    <t>29 smolts mortalities also recovered -  turbine units 1 - 6 in order: 7, 6, 6, 6, 3, 1.</t>
  </si>
  <si>
    <t xml:space="preserve">Turbines units 3&amp;5 oos.  </t>
  </si>
  <si>
    <t>19 juv fish also recovered: 6 in #1, 7 in #2,  and 6 in #4.</t>
  </si>
  <si>
    <t>9 juv fish recovered from turbine unit 6.</t>
  </si>
  <si>
    <t xml:space="preserve">Includes live lampreys, 13 in #1, 18 in #2, 4 in #3, 2 in #5. Other morts: 35 smolts, 1 S. prawn. </t>
  </si>
  <si>
    <t>Includes 1 live lamprey in #1.  Other morts: 107 juv CH, 26 juv ST, 5 Siberian Prawns.</t>
  </si>
  <si>
    <t>Other morts: 27 juv CH, 17 juv ST.</t>
  </si>
  <si>
    <t>Other morts: 1 juv clipped Chinook in #5.</t>
  </si>
  <si>
    <t>High pressure or debris blocked strainer gate on May 24.  Inspection delayed.</t>
  </si>
  <si>
    <t>Other morts: 5 smolts in #1, 1 smolt in #2.</t>
  </si>
  <si>
    <t xml:space="preserve">Other morts: 4 smolts in #1, 1 smolt in #2. </t>
  </si>
  <si>
    <t>Includes 3 live lamprey in #1.  3 unclipped sockey/kokanee morts removed from #1.</t>
  </si>
  <si>
    <t>Includes 5 live lamprey in #1, 11 unclipped &amp; 11 clipped juv Chin in #1, 1 crayfish in #2</t>
  </si>
  <si>
    <t>Turbine unit needed to remain in service due to high flows, could not isolate strainer.</t>
  </si>
  <si>
    <t>One juvenile salmonid each found in turbine units 1, 2 and 4.</t>
  </si>
  <si>
    <t>One juvenile salmonid found in turbine unit 1.</t>
  </si>
  <si>
    <t>Two juvenile salmonids found in turbine unit 1.</t>
  </si>
  <si>
    <t>One juvenile salmonid found in turbine unit 1, two juv. salmonids found in turbine unit 5.</t>
  </si>
  <si>
    <t>Other morts: 0 juv salmonids or prawns, 11 non-samonid morts recovered.</t>
  </si>
  <si>
    <t xml:space="preserve">Includes 1 live juv lamprey in #2.  Unclip Juv Ch morts include 1 in #8, 2 in #14 </t>
  </si>
  <si>
    <t>Conducted during annual maintenance.</t>
  </si>
  <si>
    <t>Other morts:  180 Siberian prawns recovered, 150 from unit 1, 30 from unit 2.</t>
  </si>
  <si>
    <t>Ault lamprey mortality in #5, no other fish recovered.  U3 to be inspected 8/29/11.</t>
  </si>
  <si>
    <t>1 smolt mortality found in turbine unit 1.</t>
  </si>
  <si>
    <t xml:space="preserve">2 live crayfish found in #2, 1 juv shad each in #4 &amp; #5 and 2 juv shad mortalities in #9. </t>
  </si>
  <si>
    <t>1 juv shad mortality found in unit 1.</t>
  </si>
  <si>
    <t>15 juv shad mortalities found in unit 5.</t>
  </si>
  <si>
    <t>7 juv shad mortalities found in unit 4, 1 juv shad mortality found in unit 1.</t>
  </si>
  <si>
    <t>Turbine units 3,4 &amp; 5 strainers tagged out (safety restrictions)</t>
  </si>
  <si>
    <t>Turbine units 3 strainers tagged out (safety restrictions). Unit 4 undergoing annual.</t>
  </si>
  <si>
    <t>Other morts: 1 Siberian Prawn found in unit 1.</t>
  </si>
  <si>
    <t>240 juv shad mortalities recovered from units 3-9, 11-14.#1 &amp; #10 not checked - OOS.</t>
  </si>
  <si>
    <t>2 juv shad mortalities found in unit 1.</t>
  </si>
  <si>
    <t>5 juv shad mortalities found in unit 4, 2 juv shad mortalities found in unit 6.</t>
  </si>
  <si>
    <t>30 juv shad mortalities found in unit 6.</t>
  </si>
  <si>
    <t>70 juv shad mortalities found in unit 2.</t>
  </si>
  <si>
    <t>100 juv shad mortalities found in unit 1, 120 juv shad mortalities found in unit 4.</t>
  </si>
  <si>
    <t>655 juv shad and 2 perch morts recovered from 2-6,7,8and 11-14.Units 1,7,10 are OOS.</t>
  </si>
  <si>
    <t>Turbine units 2 and 3 are out of service.</t>
  </si>
  <si>
    <t>Other morts: 12 juv shad (4 in U1,2 in U2,1 in U4,5 in U6) &amp; 3 Prawns (1 in U2,2 in U4).</t>
  </si>
  <si>
    <t>468 juv shad morts recovered from 1-6,8,9 and 11-14.  150 juv perch morts in #14.</t>
  </si>
  <si>
    <t>40 juv shad mortalities found in unit 1.</t>
  </si>
  <si>
    <t>160 juv shad mortalities recovered, 20 in #2, 40 in #3 and 100 in #4.</t>
  </si>
  <si>
    <t>Other morts: 24 juv shad (5 in U1,10 in U2,6 in U4,3 in U5) &amp; 1 juv steelhead in U2.</t>
  </si>
  <si>
    <t>Turbine Unit Strainer Inspections 2012</t>
  </si>
  <si>
    <t xml:space="preserve">1 of 7 juv lamprey recovered was live frm U14, live recoveries: 3 perch,1 - S. prawn, 1 crawfish </t>
  </si>
  <si>
    <t>25 Jan - Mortalities: 83 shad, 44 yellow perch, 1 S. prawn, 1 smallmouth Bass.</t>
  </si>
  <si>
    <t>Comments - - - - - - &gt;</t>
  </si>
  <si>
    <t>Lamprey counts include 4 live juv in U2, 1 adult mort (ea) in U3,U4,U6. 1 juv catfish mort in U5.</t>
  </si>
  <si>
    <t>Lamprey counts include 12 live juv inU2, 2 live juv in U3, 1 smolt in U2 and 1 S prawn in U1.</t>
  </si>
  <si>
    <t>Counts include 2 live juv (ea) in U2,U3 &amp; 3 live juv in U5. 30 peamth, 1 catfish removed from U5.</t>
  </si>
  <si>
    <t xml:space="preserve">Totals Include 1 live juv lamprey ea in u4, u6, u9, u12; 11 in u7, 2 in u11 &amp; 15 in u14. </t>
  </si>
  <si>
    <t>28 Feb: 14 Siberian Prawns recovered (2 were live), 15 Yellow Perch recovered (all mortalities).</t>
  </si>
  <si>
    <t>Counts include 2 live juv in U2 &amp; U3-ea, 1 live juv in U5. Other: 1 smolt in U2 and 1 S prawn-U6.</t>
  </si>
  <si>
    <t>Totals Include live juv lamprey: 1 ea in u2, u8,2 in u4,11 in u6.Y Perch recovered 3 live, 15 morts</t>
  </si>
  <si>
    <t>1 live and 9 juvenile lamprey mortalities recovered</t>
  </si>
  <si>
    <t>200 juvenile lamprey mortalities recovered from U4 from in use and bypassed strainer.</t>
  </si>
  <si>
    <t>U1-no fish recovered. U2 &amp; U6 all mortalities, U5: shad, catfish &amp; peamouth recovered.</t>
  </si>
  <si>
    <t>Counts include live lamprey as follows: U2: 8, U3: 3, U5: 2, and U6: 2.</t>
  </si>
  <si>
    <t>No live lamprey recovered.  1 Siberian Prawn mortality found in U3.</t>
  </si>
  <si>
    <t>All recovered lamprey were mortalities.</t>
  </si>
  <si>
    <t>Totals include 5 live lamprey in unit 1.  Two Chinook smolts mortalities reocovered from Unit 14.</t>
  </si>
  <si>
    <t>All recovered lamprey were mortalities, 1 salmonid smolt mortality recovered from Unit 4.</t>
  </si>
  <si>
    <t>All  lamprey were mortalities. Salmonid smolt mortalities: 1 ea U1 &amp; U3; 3 from U2.</t>
  </si>
  <si>
    <t>2  lamprey  mortalities. Salmonid smolt mortalities: 2 ea U1 &amp; U2, 1 in U3 and 3 in U4.</t>
  </si>
  <si>
    <t>Smolts mortalities recovered: U 1, 3 &amp; 6: 4 each; U2: 11 and U5: 9..</t>
  </si>
  <si>
    <t>Counts include 2 live lamprey in U1 and 4 in U2. Others foudn: 1 live smolt and 42 smolt morts.</t>
  </si>
  <si>
    <t>U1 strainers could not be isolated &amp; checked. One juvenile steelhead  found in U3</t>
  </si>
  <si>
    <t>One catfish found in U5 strainer.</t>
  </si>
  <si>
    <t xml:space="preserve">Totals include 3 live lamprey in U1. 5 clipped and 1 unclipped Chinook morts found in U1. </t>
  </si>
  <si>
    <t>Salmonid smolt mortalities: 2 ea U1, U3 &amp; U4; 3 in U2 and 1 in U6.</t>
  </si>
  <si>
    <t>Salmonid smolt mortalities: 2 in U1.</t>
  </si>
  <si>
    <t>Salmonid smolt mortalities: 1 ea U1, U2, U3 &amp; U6;  2 in U5.</t>
  </si>
  <si>
    <t>Salmonid smolt mortalities: 1 ea in U2, U3 &amp; U4.</t>
  </si>
  <si>
    <t>Catfish found in U5 strainer.</t>
  </si>
  <si>
    <t>One smolt mortality found in U4.</t>
  </si>
  <si>
    <t>U4 not inspected due to safety clearance.</t>
  </si>
  <si>
    <t xml:space="preserve">Also 2 smolt mortalities (ea) in U3 &amp; U5, 1 smolt mort in U4, 1 S. prawn mortality in U3 </t>
  </si>
  <si>
    <t>Totals include 1 live lamprey in U1.  3 smolt mortalities recovered in U1.  U3 out of service.</t>
  </si>
  <si>
    <t>One smolt mortality each found in units 2 and 3, 1 smolt motality found in unit 5.</t>
  </si>
  <si>
    <t>One smolt mortality each found in units 1 and 2..</t>
  </si>
  <si>
    <t>One smolt mortality each found in units 1 and 2.</t>
  </si>
  <si>
    <t>Live lamprey: include 4 in U1 &amp;1 in U10.Tem smolt mortalities from U1.  U3 &amp; U8 out of service.</t>
  </si>
  <si>
    <t>1 live lamprey in U11.  Smolt mortalities: 4 in U1, 6 in U14.  Units 3 &amp; 8 out of service.</t>
  </si>
  <si>
    <t>U 4, 5 &amp; 6 in Annual Maintenance.  Siberian Prawn morts: 1 in U1, 3 in U2 and 1 in U 3.</t>
  </si>
  <si>
    <t>U1 &amp; U4 not inspected due to safety clearances (both out of service).</t>
  </si>
  <si>
    <t>Other mortailities: 1 smolt in U3, 2 Siberian Prawn in U2.</t>
  </si>
  <si>
    <t>Other mortailities: 2 Siberian Prawns in U2, 1 ea in U3 and U5.  1 uknown sp. (ea) in U2 &amp; 3.</t>
  </si>
  <si>
    <t>Other mortalities: 2 Siberian Prawns in U1, 1 in U2;  Unknown: 6 in U3, 1 ea in U1, 2 &amp; 5.</t>
  </si>
  <si>
    <t>U 4, 5 &amp; 6 in Annual Maintenance.  Juv shad mortalities: 4 in U1 and 3 in U 3.</t>
  </si>
  <si>
    <t>3 smolt mortalities in U1.  U3 &amp; U8 out of service.</t>
  </si>
  <si>
    <t xml:space="preserve">Smolt Mortalities: 2 in U1,  1 in U7, 2 in U14.  Other mortalities: 56 juv shad, 2 crayfish.    </t>
  </si>
  <si>
    <t>U4: 2 Siberian Shrimp mortalities recovered.</t>
  </si>
  <si>
    <t>Juvenile Shad mortalities: 140 in U1, 11 in U2 and 61 in U3.</t>
  </si>
  <si>
    <t>U1 not inspected as unit was not operated.</t>
  </si>
  <si>
    <t>Other mortalities: 1 unknow in U1, 4 Unkown in U2 and 4 Unknown in U3.</t>
  </si>
  <si>
    <t>Numerous Juv Shad Mortalities U 1 - 9</t>
  </si>
  <si>
    <t>Numerous Juv Shad Mortalities U10 -14.</t>
  </si>
  <si>
    <t>U1 and U5 not inspected as these units were not operated.</t>
  </si>
  <si>
    <t>Other mortalities: 52 juv shad.</t>
  </si>
  <si>
    <t>Numerous Juv Shad Mortalities U1 -13.  Unit 14 is out of service.</t>
  </si>
  <si>
    <t>Juvenile Shad mortalities: 500 in U1.</t>
  </si>
  <si>
    <t>Juvenile Shad mortalities: 500 in U2.</t>
  </si>
  <si>
    <t>Juvenile Shad mortalities: 500 in U3 and 200 in U4.  Units 5 &amp; 6 not inspected - OOS.</t>
  </si>
  <si>
    <t>Other mortalities: 163 juv shad.</t>
  </si>
  <si>
    <t xml:space="preserve"> U5 not inspected as this unit was not operated.</t>
  </si>
  <si>
    <t>Juvenile Shad mortalities: 300 in U1 and 253 in U3.  Units  5 &amp; 6 not inspected - OOS.</t>
  </si>
  <si>
    <t>Juvenile Shad mortalities: 199 in U4.  Units 5 &amp; 6 not inspected -OOS.</t>
  </si>
  <si>
    <t>Juvenile Shad mortalities: 300 in U1 and 253 in U3.  Units 5 &amp; 6 not inspected - OOS.</t>
  </si>
  <si>
    <t>Turbine Unit Strainer Inspections 2013</t>
  </si>
  <si>
    <t>U5: one juvenile salmonid mortality recovered.</t>
  </si>
  <si>
    <t>U5 not operated over the past month..</t>
  </si>
  <si>
    <t xml:space="preserve">U3, U10, U11 &amp; U14 OOS. 1 lamprey was recovered live (each) in U4, U8 &amp; U12. </t>
  </si>
  <si>
    <t>U5 OOS.  Juv Shad Mortalities: 4 in U2, 149 in U3.</t>
  </si>
  <si>
    <t>U5 OOS.  Juv shad Mortalities: 1 in U1, 40 in U4.</t>
  </si>
  <si>
    <t>U1 &amp; U5 not operated over the past month.</t>
  </si>
  <si>
    <t>U3, U10 &amp; U14 OOS.  Juvenile shad mortalities found in all inspected unit except U5.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</si>
</sst>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\-yy;@"/>
    <numFmt numFmtId="170" formatCode="[$-409]mmmm\-yy;@"/>
    <numFmt numFmtId="171" formatCode="[$-409]dd\-mmm\-yy;@"/>
    <numFmt numFmtId="172" formatCode="[$-409]d\-mmm\-yy;@"/>
    <numFmt numFmtId="173" formatCode="[$-409]d\-mmm;@"/>
    <numFmt numFmtId="174" formatCode="mmm\-yyyy"/>
    <numFmt numFmtId="175" formatCode="0.0"/>
    <numFmt numFmtId="176" formatCode="#,##0.0"/>
    <numFmt numFmtId="177" formatCode="m/d/yy;@"/>
  </numFmts>
  <fonts count="41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3" fontId="0" fillId="0" borderId="0" xfId="0" applyNumberFormat="1" applyAlignment="1">
      <alignment horizontal="right"/>
    </xf>
    <xf numFmtId="0" fontId="0" fillId="0" borderId="0" xfId="0" applyAlignment="1" quotePrefix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Alignment="1">
      <alignment/>
    </xf>
    <xf numFmtId="173" fontId="0" fillId="0" borderId="10" xfId="0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" fontId="0" fillId="0" borderId="0" xfId="0" applyNumberFormat="1" applyAlignment="1">
      <alignment horizontal="right"/>
    </xf>
    <xf numFmtId="16" fontId="0" fillId="0" borderId="0" xfId="0" applyNumberFormat="1" applyAlignment="1">
      <alignment/>
    </xf>
    <xf numFmtId="0" fontId="0" fillId="0" borderId="11" xfId="0" applyBorder="1" applyAlignment="1">
      <alignment/>
    </xf>
    <xf numFmtId="175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1" xfId="0" applyBorder="1" applyAlignment="1" quotePrefix="1">
      <alignment horizontal="right"/>
    </xf>
    <xf numFmtId="0" fontId="0" fillId="0" borderId="0" xfId="0" applyFill="1" applyBorder="1" applyAlignment="1" quotePrefix="1">
      <alignment horizontal="right"/>
    </xf>
    <xf numFmtId="172" fontId="0" fillId="0" borderId="11" xfId="0" applyNumberFormat="1" applyBorder="1" applyAlignment="1">
      <alignment horizontal="right"/>
    </xf>
    <xf numFmtId="0" fontId="0" fillId="0" borderId="0" xfId="0" applyAlignment="1">
      <alignment/>
    </xf>
    <xf numFmtId="0" fontId="0" fillId="0" borderId="12" xfId="0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Border="1" applyAlignment="1">
      <alignment/>
    </xf>
    <xf numFmtId="0" fontId="0" fillId="0" borderId="13" xfId="0" applyBorder="1" applyAlignment="1" quotePrefix="1">
      <alignment horizontal="right"/>
    </xf>
    <xf numFmtId="0" fontId="0" fillId="0" borderId="13" xfId="0" applyBorder="1" applyAlignment="1">
      <alignment/>
    </xf>
    <xf numFmtId="175" fontId="0" fillId="0" borderId="0" xfId="0" applyNumberFormat="1" applyFill="1" applyBorder="1" applyAlignment="1" quotePrefix="1">
      <alignment horizontal="right"/>
    </xf>
    <xf numFmtId="175" fontId="0" fillId="0" borderId="0" xfId="0" applyNumberFormat="1" applyAlignment="1" quotePrefix="1">
      <alignment horizontal="right"/>
    </xf>
    <xf numFmtId="175" fontId="0" fillId="0" borderId="11" xfId="0" applyNumberFormat="1" applyBorder="1" applyAlignment="1" quotePrefix="1">
      <alignment horizontal="right"/>
    </xf>
    <xf numFmtId="175" fontId="0" fillId="0" borderId="0" xfId="0" applyNumberFormat="1" applyAlignment="1">
      <alignment horizontal="right"/>
    </xf>
    <xf numFmtId="0" fontId="0" fillId="0" borderId="11" xfId="0" applyFill="1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175" fontId="0" fillId="0" borderId="0" xfId="0" applyNumberFormat="1" applyBorder="1" applyAlignment="1">
      <alignment horizontal="right"/>
    </xf>
    <xf numFmtId="175" fontId="0" fillId="0" borderId="0" xfId="0" applyNumberFormat="1" applyFill="1" applyBorder="1" applyAlignment="1">
      <alignment horizontal="right"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175" fontId="0" fillId="0" borderId="11" xfId="0" applyNumberFormat="1" applyFill="1" applyBorder="1" applyAlignment="1">
      <alignment horizontal="right"/>
    </xf>
    <xf numFmtId="176" fontId="0" fillId="0" borderId="0" xfId="0" applyNumberFormat="1" applyFill="1" applyBorder="1" applyAlignment="1" quotePrefix="1">
      <alignment horizontal="right"/>
    </xf>
    <xf numFmtId="172" fontId="0" fillId="0" borderId="11" xfId="0" applyNumberFormat="1" applyBorder="1" applyAlignment="1" quotePrefix="1">
      <alignment horizontal="right"/>
    </xf>
    <xf numFmtId="175" fontId="0" fillId="0" borderId="0" xfId="0" applyNumberFormat="1" applyFill="1" applyBorder="1" applyAlignment="1">
      <alignment/>
    </xf>
    <xf numFmtId="175" fontId="0" fillId="0" borderId="0" xfId="0" applyNumberFormat="1" applyBorder="1" applyAlignment="1" quotePrefix="1">
      <alignment horizontal="right"/>
    </xf>
    <xf numFmtId="175" fontId="0" fillId="0" borderId="0" xfId="0" applyNumberFormat="1" applyFill="1" applyBorder="1" applyAlignment="1">
      <alignment horizontal="left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right"/>
    </xf>
    <xf numFmtId="172" fontId="0" fillId="0" borderId="0" xfId="0" applyNumberFormat="1" applyBorder="1" applyAlignment="1">
      <alignment/>
    </xf>
    <xf numFmtId="172" fontId="0" fillId="0" borderId="10" xfId="0" applyNumberFormat="1" applyBorder="1" applyAlignment="1">
      <alignment horizontal="right"/>
    </xf>
    <xf numFmtId="172" fontId="0" fillId="0" borderId="12" xfId="0" applyNumberFormat="1" applyBorder="1" applyAlignment="1">
      <alignment horizontal="right"/>
    </xf>
    <xf numFmtId="0" fontId="0" fillId="0" borderId="12" xfId="0" applyBorder="1" applyAlignment="1">
      <alignment/>
    </xf>
    <xf numFmtId="0" fontId="0" fillId="0" borderId="11" xfId="0" applyBorder="1" applyAlignment="1">
      <alignment horizontal="right"/>
    </xf>
    <xf numFmtId="15" fontId="0" fillId="0" borderId="11" xfId="0" applyNumberFormat="1" applyBorder="1" applyAlignment="1">
      <alignment/>
    </xf>
    <xf numFmtId="175" fontId="0" fillId="0" borderId="0" xfId="0" applyNumberFormat="1" applyBorder="1" applyAlignment="1" quotePrefix="1">
      <alignment/>
    </xf>
    <xf numFmtId="175" fontId="0" fillId="0" borderId="0" xfId="0" applyNumberFormat="1" applyBorder="1" applyAlignment="1">
      <alignment/>
    </xf>
    <xf numFmtId="175" fontId="0" fillId="0" borderId="0" xfId="0" applyNumberFormat="1" applyFill="1" applyBorder="1" applyAlignment="1">
      <alignment/>
    </xf>
    <xf numFmtId="175" fontId="0" fillId="0" borderId="0" xfId="0" applyNumberFormat="1" applyFill="1" applyBorder="1" applyAlignment="1" quotePrefix="1">
      <alignment/>
    </xf>
    <xf numFmtId="175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10" xfId="0" applyNumberFormat="1" applyFill="1" applyBorder="1" applyAlignment="1">
      <alignment horizontal="right"/>
    </xf>
    <xf numFmtId="3" fontId="0" fillId="0" borderId="13" xfId="0" applyNumberFormat="1" applyFill="1" applyBorder="1" applyAlignment="1">
      <alignment horizontal="right"/>
    </xf>
    <xf numFmtId="3" fontId="0" fillId="0" borderId="13" xfId="0" applyNumberFormat="1" applyBorder="1" applyAlignment="1" quotePrefix="1">
      <alignment horizontal="right"/>
    </xf>
    <xf numFmtId="3" fontId="0" fillId="0" borderId="0" xfId="0" applyNumberFormat="1" applyAlignment="1">
      <alignment/>
    </xf>
    <xf numFmtId="175" fontId="0" fillId="0" borderId="0" xfId="0" applyNumberFormat="1" applyAlignment="1">
      <alignment horizontal="left"/>
    </xf>
    <xf numFmtId="175" fontId="0" fillId="0" borderId="0" xfId="0" applyNumberFormat="1" applyFont="1" applyFill="1" applyBorder="1" applyAlignment="1">
      <alignment horizontal="left"/>
    </xf>
    <xf numFmtId="175" fontId="0" fillId="0" borderId="0" xfId="0" applyNumberFormat="1" applyAlignment="1" quotePrefix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75" fontId="0" fillId="0" borderId="14" xfId="0" applyNumberFormat="1" applyFont="1" applyFill="1" applyBorder="1" applyAlignment="1">
      <alignment horizontal="left"/>
    </xf>
    <xf numFmtId="0" fontId="0" fillId="0" borderId="14" xfId="0" applyBorder="1" applyAlignment="1">
      <alignment/>
    </xf>
    <xf numFmtId="175" fontId="0" fillId="0" borderId="0" xfId="0" applyNumberFormat="1" applyBorder="1" applyAlignment="1">
      <alignment horizontal="left"/>
    </xf>
    <xf numFmtId="3" fontId="0" fillId="0" borderId="13" xfId="0" applyNumberFormat="1" applyBorder="1" applyAlignment="1">
      <alignment/>
    </xf>
    <xf numFmtId="1" fontId="0" fillId="0" borderId="10" xfId="0" applyNumberFormat="1" applyBorder="1" applyAlignment="1">
      <alignment horizontal="right"/>
    </xf>
    <xf numFmtId="0" fontId="0" fillId="0" borderId="0" xfId="0" applyFont="1" applyAlignment="1" quotePrefix="1">
      <alignment horizontal="right"/>
    </xf>
    <xf numFmtId="175" fontId="0" fillId="0" borderId="0" xfId="0" applyNumberFormat="1" applyFont="1" applyAlignment="1" quotePrefix="1">
      <alignment horizontal="right"/>
    </xf>
    <xf numFmtId="3" fontId="0" fillId="0" borderId="13" xfId="0" applyNumberFormat="1" applyFill="1" applyBorder="1" applyAlignment="1" quotePrefix="1">
      <alignment horizontal="right"/>
    </xf>
    <xf numFmtId="0" fontId="0" fillId="0" borderId="0" xfId="0" applyFont="1" applyAlignment="1">
      <alignment horizontal="left"/>
    </xf>
    <xf numFmtId="175" fontId="0" fillId="0" borderId="12" xfId="0" applyNumberFormat="1" applyBorder="1" applyAlignment="1" quotePrefix="1">
      <alignment horizontal="right"/>
    </xf>
    <xf numFmtId="0" fontId="0" fillId="0" borderId="14" xfId="0" applyBorder="1" applyAlignment="1" quotePrefix="1">
      <alignment horizontal="right"/>
    </xf>
    <xf numFmtId="0" fontId="0" fillId="0" borderId="14" xfId="0" applyFont="1" applyBorder="1" applyAlignment="1" quotePrefix="1">
      <alignment horizontal="right"/>
    </xf>
    <xf numFmtId="0" fontId="0" fillId="0" borderId="0" xfId="0" applyFont="1" applyAlignment="1" quotePrefix="1">
      <alignment horizontal="right"/>
    </xf>
    <xf numFmtId="0" fontId="0" fillId="0" borderId="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2"/>
  <sheetViews>
    <sheetView zoomScalePageLayoutView="0" workbookViewId="0" topLeftCell="A103">
      <selection activeCell="E121" sqref="E121"/>
    </sheetView>
  </sheetViews>
  <sheetFormatPr defaultColWidth="9.140625" defaultRowHeight="12.75"/>
  <cols>
    <col min="3" max="3" width="12.00390625" style="4" customWidth="1"/>
    <col min="8" max="9" width="9.140625" style="2" customWidth="1"/>
  </cols>
  <sheetData>
    <row r="1" ht="12.75">
      <c r="A1" s="8" t="s">
        <v>101</v>
      </c>
    </row>
    <row r="3" spans="1:10" ht="12.75">
      <c r="A3" t="s">
        <v>0</v>
      </c>
      <c r="C3" s="4" t="s">
        <v>1</v>
      </c>
      <c r="E3" t="s">
        <v>9</v>
      </c>
      <c r="H3" s="2" t="s">
        <v>4</v>
      </c>
      <c r="J3" t="s">
        <v>7</v>
      </c>
    </row>
    <row r="4" spans="1:20" ht="12.75">
      <c r="A4" s="6"/>
      <c r="B4" s="6"/>
      <c r="C4" s="9"/>
      <c r="D4" s="6"/>
      <c r="E4" s="6"/>
      <c r="F4" s="6"/>
      <c r="G4" s="6"/>
      <c r="H4" s="7" t="s">
        <v>5</v>
      </c>
      <c r="I4" s="7" t="s">
        <v>6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6" spans="1:9" ht="12.75">
      <c r="A6" t="s">
        <v>10</v>
      </c>
      <c r="C6" s="4" t="s">
        <v>13</v>
      </c>
      <c r="E6" t="s">
        <v>11</v>
      </c>
      <c r="H6" s="5" t="s">
        <v>19</v>
      </c>
      <c r="I6" s="5" t="s">
        <v>19</v>
      </c>
    </row>
    <row r="7" spans="1:9" ht="12.75">
      <c r="A7" t="s">
        <v>10</v>
      </c>
      <c r="C7" s="4" t="s">
        <v>16</v>
      </c>
      <c r="E7" t="s">
        <v>11</v>
      </c>
      <c r="H7" s="5" t="s">
        <v>19</v>
      </c>
      <c r="I7" s="5" t="s">
        <v>19</v>
      </c>
    </row>
    <row r="8" spans="1:9" ht="12.75">
      <c r="A8" t="s">
        <v>10</v>
      </c>
      <c r="C8" s="4" t="s">
        <v>24</v>
      </c>
      <c r="E8" t="s">
        <v>11</v>
      </c>
      <c r="H8" s="5" t="s">
        <v>19</v>
      </c>
      <c r="I8" s="5" t="s">
        <v>19</v>
      </c>
    </row>
    <row r="9" spans="1:9" ht="12.75">
      <c r="A9" t="s">
        <v>10</v>
      </c>
      <c r="C9" s="4" t="s">
        <v>26</v>
      </c>
      <c r="E9" t="s">
        <v>11</v>
      </c>
      <c r="H9" s="5" t="s">
        <v>19</v>
      </c>
      <c r="I9" s="5" t="s">
        <v>19</v>
      </c>
    </row>
    <row r="10" spans="1:10" ht="12.75">
      <c r="A10" t="s">
        <v>10</v>
      </c>
      <c r="C10" s="4" t="s">
        <v>27</v>
      </c>
      <c r="E10" t="s">
        <v>17</v>
      </c>
      <c r="H10" s="5">
        <v>15</v>
      </c>
      <c r="I10" s="5">
        <v>59</v>
      </c>
      <c r="J10" t="s">
        <v>28</v>
      </c>
    </row>
    <row r="11" spans="1:9" ht="12.75">
      <c r="A11" t="s">
        <v>10</v>
      </c>
      <c r="C11" s="4" t="s">
        <v>31</v>
      </c>
      <c r="E11" t="s">
        <v>11</v>
      </c>
      <c r="H11" s="5" t="s">
        <v>19</v>
      </c>
      <c r="I11" s="5" t="s">
        <v>19</v>
      </c>
    </row>
    <row r="12" spans="1:9" ht="12.75">
      <c r="A12" t="s">
        <v>10</v>
      </c>
      <c r="C12" s="4" t="s">
        <v>32</v>
      </c>
      <c r="E12" t="s">
        <v>11</v>
      </c>
      <c r="H12" s="5" t="s">
        <v>19</v>
      </c>
      <c r="I12" s="5" t="s">
        <v>19</v>
      </c>
    </row>
    <row r="13" spans="1:9" ht="12.75">
      <c r="A13" t="s">
        <v>10</v>
      </c>
      <c r="C13" s="4" t="s">
        <v>33</v>
      </c>
      <c r="E13" t="s">
        <v>11</v>
      </c>
      <c r="H13" s="5" t="s">
        <v>19</v>
      </c>
      <c r="I13" s="5" t="s">
        <v>19</v>
      </c>
    </row>
    <row r="14" spans="1:9" ht="12.75">
      <c r="A14" t="s">
        <v>10</v>
      </c>
      <c r="C14" s="4" t="s">
        <v>35</v>
      </c>
      <c r="E14" t="s">
        <v>11</v>
      </c>
      <c r="H14" s="5" t="s">
        <v>19</v>
      </c>
      <c r="I14" s="5" t="s">
        <v>19</v>
      </c>
    </row>
    <row r="15" spans="1:10" ht="12.75">
      <c r="A15" t="s">
        <v>10</v>
      </c>
      <c r="C15" s="4" t="s">
        <v>36</v>
      </c>
      <c r="E15" t="s">
        <v>37</v>
      </c>
      <c r="H15" s="5">
        <v>30</v>
      </c>
      <c r="I15" s="5">
        <v>1</v>
      </c>
      <c r="J15" t="s">
        <v>38</v>
      </c>
    </row>
    <row r="16" spans="1:9" ht="12.75">
      <c r="A16" t="s">
        <v>10</v>
      </c>
      <c r="C16" s="4" t="s">
        <v>41</v>
      </c>
      <c r="E16" t="s">
        <v>11</v>
      </c>
      <c r="H16" s="5" t="s">
        <v>19</v>
      </c>
      <c r="I16" s="5" t="s">
        <v>19</v>
      </c>
    </row>
    <row r="17" spans="1:9" ht="12.75">
      <c r="A17" t="s">
        <v>10</v>
      </c>
      <c r="C17" s="4" t="s">
        <v>42</v>
      </c>
      <c r="E17" t="s">
        <v>11</v>
      </c>
      <c r="H17" s="5" t="s">
        <v>19</v>
      </c>
      <c r="I17" s="5" t="s">
        <v>19</v>
      </c>
    </row>
    <row r="18" spans="1:9" ht="12.75">
      <c r="A18" t="s">
        <v>10</v>
      </c>
      <c r="C18" s="4" t="s">
        <v>43</v>
      </c>
      <c r="E18" t="s">
        <v>11</v>
      </c>
      <c r="H18" s="5" t="s">
        <v>19</v>
      </c>
      <c r="I18" s="5" t="s">
        <v>19</v>
      </c>
    </row>
    <row r="19" spans="1:9" ht="12.75">
      <c r="A19" t="s">
        <v>10</v>
      </c>
      <c r="C19" s="4" t="s">
        <v>46</v>
      </c>
      <c r="E19" t="s">
        <v>11</v>
      </c>
      <c r="H19" s="5" t="s">
        <v>19</v>
      </c>
      <c r="I19" s="5" t="s">
        <v>19</v>
      </c>
    </row>
    <row r="20" spans="1:9" ht="12.75">
      <c r="A20" t="s">
        <v>10</v>
      </c>
      <c r="C20" s="4" t="s">
        <v>47</v>
      </c>
      <c r="E20" t="s">
        <v>11</v>
      </c>
      <c r="H20" s="5" t="s">
        <v>19</v>
      </c>
      <c r="I20" s="5" t="s">
        <v>19</v>
      </c>
    </row>
    <row r="21" spans="1:9" ht="12.75">
      <c r="A21" t="s">
        <v>10</v>
      </c>
      <c r="C21" s="4" t="s">
        <v>48</v>
      </c>
      <c r="E21" t="s">
        <v>11</v>
      </c>
      <c r="H21" s="5" t="s">
        <v>19</v>
      </c>
      <c r="I21" s="5" t="s">
        <v>19</v>
      </c>
    </row>
    <row r="22" spans="1:9" ht="12.75">
      <c r="A22" t="s">
        <v>10</v>
      </c>
      <c r="C22" s="4" t="s">
        <v>50</v>
      </c>
      <c r="E22" t="s">
        <v>11</v>
      </c>
      <c r="H22" s="5" t="s">
        <v>19</v>
      </c>
      <c r="I22" s="5" t="s">
        <v>19</v>
      </c>
    </row>
    <row r="23" spans="1:9" ht="12.75">
      <c r="A23" t="s">
        <v>10</v>
      </c>
      <c r="C23" s="4" t="s">
        <v>51</v>
      </c>
      <c r="E23" t="s">
        <v>11</v>
      </c>
      <c r="H23" s="5" t="s">
        <v>19</v>
      </c>
      <c r="I23" s="5" t="s">
        <v>19</v>
      </c>
    </row>
    <row r="24" spans="1:9" ht="12.75">
      <c r="A24" t="s">
        <v>10</v>
      </c>
      <c r="C24" s="4" t="s">
        <v>52</v>
      </c>
      <c r="E24" t="s">
        <v>11</v>
      </c>
      <c r="H24" s="5" t="s">
        <v>19</v>
      </c>
      <c r="I24" s="5" t="s">
        <v>19</v>
      </c>
    </row>
    <row r="25" spans="1:9" ht="12.75">
      <c r="A25" t="s">
        <v>10</v>
      </c>
      <c r="C25" s="4" t="s">
        <v>53</v>
      </c>
      <c r="E25" t="s">
        <v>11</v>
      </c>
      <c r="H25" s="5" t="s">
        <v>19</v>
      </c>
      <c r="I25" s="5" t="s">
        <v>19</v>
      </c>
    </row>
    <row r="26" spans="1:9" ht="12.75">
      <c r="A26" t="s">
        <v>10</v>
      </c>
      <c r="C26" s="4" t="s">
        <v>58</v>
      </c>
      <c r="E26" t="s">
        <v>11</v>
      </c>
      <c r="H26" s="5" t="s">
        <v>19</v>
      </c>
      <c r="I26" s="5" t="s">
        <v>19</v>
      </c>
    </row>
    <row r="27" spans="1:9" ht="12.75">
      <c r="A27" t="s">
        <v>10</v>
      </c>
      <c r="C27" s="4" t="s">
        <v>59</v>
      </c>
      <c r="E27" t="s">
        <v>11</v>
      </c>
      <c r="H27" s="5" t="s">
        <v>19</v>
      </c>
      <c r="I27" s="5" t="s">
        <v>19</v>
      </c>
    </row>
    <row r="28" spans="1:9" ht="12.75">
      <c r="A28" t="s">
        <v>10</v>
      </c>
      <c r="C28" s="4" t="s">
        <v>63</v>
      </c>
      <c r="E28" t="s">
        <v>11</v>
      </c>
      <c r="H28" s="5" t="s">
        <v>19</v>
      </c>
      <c r="I28" s="5" t="s">
        <v>19</v>
      </c>
    </row>
    <row r="29" spans="1:9" ht="12.75">
      <c r="A29" t="s">
        <v>10</v>
      </c>
      <c r="C29" s="4" t="s">
        <v>65</v>
      </c>
      <c r="E29" t="s">
        <v>11</v>
      </c>
      <c r="H29" s="5" t="s">
        <v>19</v>
      </c>
      <c r="I29" s="5" t="s">
        <v>19</v>
      </c>
    </row>
    <row r="30" spans="1:9" ht="12.75">
      <c r="A30" t="s">
        <v>10</v>
      </c>
      <c r="C30" s="4" t="s">
        <v>66</v>
      </c>
      <c r="E30" t="s">
        <v>11</v>
      </c>
      <c r="H30" s="5" t="s">
        <v>19</v>
      </c>
      <c r="I30" s="5" t="s">
        <v>19</v>
      </c>
    </row>
    <row r="31" spans="1:9" ht="12.75">
      <c r="A31" t="s">
        <v>10</v>
      </c>
      <c r="C31" s="4" t="s">
        <v>69</v>
      </c>
      <c r="E31" t="s">
        <v>11</v>
      </c>
      <c r="H31" s="5" t="s">
        <v>19</v>
      </c>
      <c r="I31" s="5" t="s">
        <v>19</v>
      </c>
    </row>
    <row r="32" spans="1:9" ht="12.75">
      <c r="A32" t="s">
        <v>10</v>
      </c>
      <c r="C32" s="4" t="s">
        <v>71</v>
      </c>
      <c r="E32" t="s">
        <v>11</v>
      </c>
      <c r="H32" s="5" t="s">
        <v>19</v>
      </c>
      <c r="I32" s="5" t="s">
        <v>19</v>
      </c>
    </row>
    <row r="33" spans="1:9" ht="12.75">
      <c r="A33" t="s">
        <v>10</v>
      </c>
      <c r="C33" s="4" t="s">
        <v>72</v>
      </c>
      <c r="E33" t="s">
        <v>11</v>
      </c>
      <c r="H33" s="5" t="s">
        <v>19</v>
      </c>
      <c r="I33" s="5" t="s">
        <v>19</v>
      </c>
    </row>
    <row r="34" spans="1:9" ht="12.75">
      <c r="A34" t="s">
        <v>10</v>
      </c>
      <c r="C34" s="4" t="s">
        <v>74</v>
      </c>
      <c r="E34" t="s">
        <v>11</v>
      </c>
      <c r="H34" s="5" t="s">
        <v>19</v>
      </c>
      <c r="I34" s="5" t="s">
        <v>19</v>
      </c>
    </row>
    <row r="35" spans="1:9" ht="12.75">
      <c r="A35" t="s">
        <v>10</v>
      </c>
      <c r="C35" s="4" t="s">
        <v>76</v>
      </c>
      <c r="E35" t="s">
        <v>11</v>
      </c>
      <c r="H35" s="5" t="s">
        <v>19</v>
      </c>
      <c r="I35" s="5" t="s">
        <v>19</v>
      </c>
    </row>
    <row r="36" spans="1:9" ht="12.75">
      <c r="A36" t="s">
        <v>10</v>
      </c>
      <c r="C36" s="4" t="s">
        <v>78</v>
      </c>
      <c r="E36" t="s">
        <v>11</v>
      </c>
      <c r="H36" s="5" t="s">
        <v>19</v>
      </c>
      <c r="I36" s="5" t="s">
        <v>19</v>
      </c>
    </row>
    <row r="37" spans="1:9" ht="12.75">
      <c r="A37" t="s">
        <v>10</v>
      </c>
      <c r="C37" s="4" t="s">
        <v>85</v>
      </c>
      <c r="E37" t="s">
        <v>11</v>
      </c>
      <c r="H37" s="5" t="s">
        <v>19</v>
      </c>
      <c r="I37" s="5" t="s">
        <v>19</v>
      </c>
    </row>
    <row r="38" spans="1:9" ht="12.75">
      <c r="A38" t="s">
        <v>10</v>
      </c>
      <c r="C38" s="4" t="s">
        <v>84</v>
      </c>
      <c r="E38" t="s">
        <v>11</v>
      </c>
      <c r="H38" s="5" t="s">
        <v>19</v>
      </c>
      <c r="I38" s="5" t="s">
        <v>19</v>
      </c>
    </row>
    <row r="39" spans="1:9" ht="12.75">
      <c r="A39" t="s">
        <v>10</v>
      </c>
      <c r="C39" s="4" t="s">
        <v>88</v>
      </c>
      <c r="E39" t="s">
        <v>11</v>
      </c>
      <c r="H39" s="5" t="s">
        <v>19</v>
      </c>
      <c r="I39" s="5" t="s">
        <v>19</v>
      </c>
    </row>
    <row r="40" spans="1:9" ht="12.75">
      <c r="A40" t="s">
        <v>10</v>
      </c>
      <c r="C40" s="4" t="s">
        <v>91</v>
      </c>
      <c r="E40" t="s">
        <v>11</v>
      </c>
      <c r="H40" s="5" t="s">
        <v>19</v>
      </c>
      <c r="I40" s="5" t="s">
        <v>19</v>
      </c>
    </row>
    <row r="41" spans="1:9" ht="12.75">
      <c r="A41" t="s">
        <v>10</v>
      </c>
      <c r="C41" s="4" t="s">
        <v>92</v>
      </c>
      <c r="E41" t="s">
        <v>11</v>
      </c>
      <c r="H41" s="5" t="s">
        <v>19</v>
      </c>
      <c r="I41" s="5" t="s">
        <v>19</v>
      </c>
    </row>
    <row r="42" spans="1:9" ht="12.75">
      <c r="A42" t="s">
        <v>10</v>
      </c>
      <c r="C42" s="4" t="s">
        <v>94</v>
      </c>
      <c r="E42" t="s">
        <v>11</v>
      </c>
      <c r="H42" s="5" t="s">
        <v>19</v>
      </c>
      <c r="I42" s="5" t="s">
        <v>19</v>
      </c>
    </row>
    <row r="43" spans="1:9" ht="12.75">
      <c r="A43" t="s">
        <v>10</v>
      </c>
      <c r="C43" s="4" t="s">
        <v>95</v>
      </c>
      <c r="E43" t="s">
        <v>11</v>
      </c>
      <c r="H43" s="5" t="s">
        <v>19</v>
      </c>
      <c r="I43" s="5" t="s">
        <v>19</v>
      </c>
    </row>
    <row r="44" spans="1:9" ht="12.75">
      <c r="A44" t="s">
        <v>10</v>
      </c>
      <c r="C44" s="4" t="s">
        <v>96</v>
      </c>
      <c r="E44" t="s">
        <v>11</v>
      </c>
      <c r="H44" s="5" t="s">
        <v>19</v>
      </c>
      <c r="I44" s="5" t="s">
        <v>19</v>
      </c>
    </row>
    <row r="45" spans="1:9" ht="12.75">
      <c r="A45" t="s">
        <v>10</v>
      </c>
      <c r="C45" s="4" t="s">
        <v>97</v>
      </c>
      <c r="E45" t="s">
        <v>11</v>
      </c>
      <c r="H45" s="5" t="s">
        <v>19</v>
      </c>
      <c r="I45" s="5" t="s">
        <v>19</v>
      </c>
    </row>
    <row r="46" spans="8:9" ht="12.75">
      <c r="H46" s="5"/>
      <c r="I46" s="5"/>
    </row>
    <row r="47" spans="1:10" ht="12.75">
      <c r="A47" t="s">
        <v>14</v>
      </c>
      <c r="C47" s="4">
        <v>40211</v>
      </c>
      <c r="E47">
        <v>1</v>
      </c>
      <c r="H47" s="5">
        <v>300</v>
      </c>
      <c r="I47" s="5">
        <v>0</v>
      </c>
      <c r="J47" t="s">
        <v>98</v>
      </c>
    </row>
    <row r="48" spans="1:9" ht="12.75">
      <c r="A48" t="s">
        <v>14</v>
      </c>
      <c r="C48" s="4" t="s">
        <v>22</v>
      </c>
      <c r="E48" t="s">
        <v>11</v>
      </c>
      <c r="H48" s="5" t="s">
        <v>19</v>
      </c>
      <c r="I48" s="5" t="s">
        <v>19</v>
      </c>
    </row>
    <row r="49" spans="1:10" ht="12.75">
      <c r="A49" t="s">
        <v>14</v>
      </c>
      <c r="C49" s="4" t="s">
        <v>21</v>
      </c>
      <c r="E49" t="s">
        <v>17</v>
      </c>
      <c r="H49" s="5" t="s">
        <v>19</v>
      </c>
      <c r="I49" s="5" t="s">
        <v>19</v>
      </c>
      <c r="J49" t="s">
        <v>18</v>
      </c>
    </row>
    <row r="50" spans="1:10" ht="12.75">
      <c r="A50" t="s">
        <v>14</v>
      </c>
      <c r="C50" s="4" t="s">
        <v>23</v>
      </c>
      <c r="E50" t="s">
        <v>17</v>
      </c>
      <c r="H50" s="5" t="s">
        <v>19</v>
      </c>
      <c r="I50" s="5" t="s">
        <v>19</v>
      </c>
      <c r="J50" t="s">
        <v>18</v>
      </c>
    </row>
    <row r="51" spans="1:10" ht="12.75">
      <c r="A51" t="s">
        <v>14</v>
      </c>
      <c r="C51" s="4" t="s">
        <v>24</v>
      </c>
      <c r="E51" t="s">
        <v>17</v>
      </c>
      <c r="H51" s="5" t="s">
        <v>19</v>
      </c>
      <c r="I51" s="5" t="s">
        <v>19</v>
      </c>
      <c r="J51" t="s">
        <v>18</v>
      </c>
    </row>
    <row r="52" spans="1:10" ht="12.75">
      <c r="A52" t="s">
        <v>14</v>
      </c>
      <c r="C52" s="4" t="s">
        <v>25</v>
      </c>
      <c r="E52" t="s">
        <v>17</v>
      </c>
      <c r="H52" s="5" t="s">
        <v>19</v>
      </c>
      <c r="I52" s="5" t="s">
        <v>19</v>
      </c>
      <c r="J52" t="s">
        <v>18</v>
      </c>
    </row>
    <row r="53" spans="1:10" ht="12.75">
      <c r="A53" t="s">
        <v>14</v>
      </c>
      <c r="C53" s="4" t="s">
        <v>31</v>
      </c>
      <c r="E53" t="s">
        <v>17</v>
      </c>
      <c r="H53" s="5" t="s">
        <v>19</v>
      </c>
      <c r="I53" s="5" t="s">
        <v>19</v>
      </c>
      <c r="J53" t="s">
        <v>18</v>
      </c>
    </row>
    <row r="54" spans="1:10" ht="12.75">
      <c r="A54" t="s">
        <v>14</v>
      </c>
      <c r="C54" s="4" t="s">
        <v>32</v>
      </c>
      <c r="E54" t="s">
        <v>17</v>
      </c>
      <c r="H54" s="5" t="s">
        <v>19</v>
      </c>
      <c r="I54" s="5" t="s">
        <v>19</v>
      </c>
      <c r="J54" t="s">
        <v>18</v>
      </c>
    </row>
    <row r="55" spans="1:10" ht="12.75">
      <c r="A55" t="s">
        <v>14</v>
      </c>
      <c r="C55" s="4" t="s">
        <v>35</v>
      </c>
      <c r="E55" t="s">
        <v>17</v>
      </c>
      <c r="H55" s="5" t="s">
        <v>19</v>
      </c>
      <c r="I55" s="5" t="s">
        <v>19</v>
      </c>
      <c r="J55" t="s">
        <v>18</v>
      </c>
    </row>
    <row r="56" spans="1:10" ht="12.75">
      <c r="A56" t="s">
        <v>14</v>
      </c>
      <c r="C56" s="4" t="s">
        <v>39</v>
      </c>
      <c r="E56" t="s">
        <v>17</v>
      </c>
      <c r="H56" s="5" t="s">
        <v>19</v>
      </c>
      <c r="I56" s="5" t="s">
        <v>19</v>
      </c>
      <c r="J56" t="s">
        <v>18</v>
      </c>
    </row>
    <row r="57" spans="1:10" ht="12.75">
      <c r="A57" t="s">
        <v>14</v>
      </c>
      <c r="C57" s="4" t="s">
        <v>41</v>
      </c>
      <c r="E57" t="s">
        <v>17</v>
      </c>
      <c r="H57" s="2">
        <v>8</v>
      </c>
      <c r="I57" s="2">
        <v>0</v>
      </c>
      <c r="J57" t="s">
        <v>40</v>
      </c>
    </row>
    <row r="58" spans="1:10" ht="12.75">
      <c r="A58" t="s">
        <v>14</v>
      </c>
      <c r="C58" s="4" t="s">
        <v>42</v>
      </c>
      <c r="E58" t="s">
        <v>17</v>
      </c>
      <c r="H58" s="5" t="s">
        <v>19</v>
      </c>
      <c r="I58" s="5" t="s">
        <v>19</v>
      </c>
      <c r="J58" t="s">
        <v>18</v>
      </c>
    </row>
    <row r="59" spans="1:10" ht="12.75">
      <c r="A59" t="s">
        <v>14</v>
      </c>
      <c r="C59" s="4" t="s">
        <v>43</v>
      </c>
      <c r="E59" t="s">
        <v>17</v>
      </c>
      <c r="H59" s="5" t="s">
        <v>19</v>
      </c>
      <c r="I59" s="5" t="s">
        <v>19</v>
      </c>
      <c r="J59" t="s">
        <v>18</v>
      </c>
    </row>
    <row r="60" spans="1:10" ht="12.75">
      <c r="A60" t="s">
        <v>14</v>
      </c>
      <c r="C60" s="4" t="s">
        <v>46</v>
      </c>
      <c r="E60" t="s">
        <v>44</v>
      </c>
      <c r="H60" s="2">
        <v>0</v>
      </c>
      <c r="I60" s="2">
        <v>0</v>
      </c>
      <c r="J60" t="s">
        <v>45</v>
      </c>
    </row>
    <row r="61" spans="1:10" ht="12.75">
      <c r="A61" t="s">
        <v>14</v>
      </c>
      <c r="C61" s="4" t="s">
        <v>47</v>
      </c>
      <c r="E61" t="s">
        <v>17</v>
      </c>
      <c r="H61" s="5" t="s">
        <v>19</v>
      </c>
      <c r="I61" s="5" t="s">
        <v>19</v>
      </c>
      <c r="J61" t="s">
        <v>18</v>
      </c>
    </row>
    <row r="62" spans="1:10" ht="12.75">
      <c r="A62" t="s">
        <v>14</v>
      </c>
      <c r="C62" s="4" t="s">
        <v>48</v>
      </c>
      <c r="E62" t="s">
        <v>17</v>
      </c>
      <c r="H62" s="5" t="s">
        <v>19</v>
      </c>
      <c r="I62" s="5" t="s">
        <v>19</v>
      </c>
      <c r="J62" t="s">
        <v>18</v>
      </c>
    </row>
    <row r="63" spans="1:10" ht="12.75">
      <c r="A63" t="s">
        <v>14</v>
      </c>
      <c r="C63" s="4">
        <v>40393</v>
      </c>
      <c r="E63" t="s">
        <v>49</v>
      </c>
      <c r="H63" s="2">
        <v>3</v>
      </c>
      <c r="I63" s="2">
        <v>0</v>
      </c>
      <c r="J63" t="s">
        <v>40</v>
      </c>
    </row>
    <row r="64" spans="1:10" ht="12.75">
      <c r="A64" t="s">
        <v>14</v>
      </c>
      <c r="C64" s="4" t="s">
        <v>51</v>
      </c>
      <c r="E64" t="s">
        <v>17</v>
      </c>
      <c r="H64" s="5" t="s">
        <v>19</v>
      </c>
      <c r="I64" s="5" t="s">
        <v>19</v>
      </c>
      <c r="J64" t="s">
        <v>18</v>
      </c>
    </row>
    <row r="65" spans="1:10" ht="12.75">
      <c r="A65" t="s">
        <v>14</v>
      </c>
      <c r="C65" s="4" t="s">
        <v>54</v>
      </c>
      <c r="E65" t="s">
        <v>55</v>
      </c>
      <c r="H65" s="5">
        <v>1</v>
      </c>
      <c r="I65" s="5">
        <v>0</v>
      </c>
      <c r="J65" t="s">
        <v>56</v>
      </c>
    </row>
    <row r="66" spans="1:9" ht="12.75">
      <c r="A66" t="s">
        <v>14</v>
      </c>
      <c r="C66" s="4">
        <v>40415</v>
      </c>
      <c r="E66" s="10">
        <v>5</v>
      </c>
      <c r="H66" s="5">
        <v>0</v>
      </c>
      <c r="I66" s="5">
        <v>0</v>
      </c>
    </row>
    <row r="67" spans="1:10" ht="12.75">
      <c r="A67" t="s">
        <v>14</v>
      </c>
      <c r="C67" s="4" t="s">
        <v>59</v>
      </c>
      <c r="E67" t="s">
        <v>17</v>
      </c>
      <c r="H67" s="5" t="s">
        <v>19</v>
      </c>
      <c r="I67" s="5" t="s">
        <v>19</v>
      </c>
      <c r="J67" t="s">
        <v>18</v>
      </c>
    </row>
    <row r="68" spans="1:10" ht="12.75">
      <c r="A68" t="s">
        <v>14</v>
      </c>
      <c r="C68" s="4">
        <v>40430</v>
      </c>
      <c r="E68" s="12" t="s">
        <v>61</v>
      </c>
      <c r="H68" s="5">
        <v>0</v>
      </c>
      <c r="I68" s="5">
        <v>0</v>
      </c>
      <c r="J68" t="s">
        <v>62</v>
      </c>
    </row>
    <row r="69" spans="1:10" ht="12.75">
      <c r="A69" t="s">
        <v>14</v>
      </c>
      <c r="C69" s="4" t="s">
        <v>65</v>
      </c>
      <c r="E69" t="s">
        <v>17</v>
      </c>
      <c r="H69" s="5" t="s">
        <v>19</v>
      </c>
      <c r="I69" s="5" t="s">
        <v>19</v>
      </c>
      <c r="J69" t="s">
        <v>18</v>
      </c>
    </row>
    <row r="70" spans="1:9" ht="12.75">
      <c r="A70" t="s">
        <v>14</v>
      </c>
      <c r="C70" s="4">
        <v>40444</v>
      </c>
      <c r="E70">
        <v>1</v>
      </c>
      <c r="H70" s="5">
        <v>0</v>
      </c>
      <c r="I70" s="5">
        <v>0</v>
      </c>
    </row>
    <row r="71" spans="1:10" ht="12.75">
      <c r="A71" t="s">
        <v>14</v>
      </c>
      <c r="C71" s="4" t="s">
        <v>69</v>
      </c>
      <c r="E71" t="s">
        <v>17</v>
      </c>
      <c r="H71" s="5" t="s">
        <v>19</v>
      </c>
      <c r="I71" s="5" t="s">
        <v>19</v>
      </c>
      <c r="J71" t="s">
        <v>18</v>
      </c>
    </row>
    <row r="72" spans="1:10" ht="12.75">
      <c r="A72" t="s">
        <v>14</v>
      </c>
      <c r="C72" s="4" t="s">
        <v>71</v>
      </c>
      <c r="E72" t="s">
        <v>17</v>
      </c>
      <c r="H72" s="5" t="s">
        <v>19</v>
      </c>
      <c r="I72" s="5" t="s">
        <v>19</v>
      </c>
      <c r="J72" t="s">
        <v>18</v>
      </c>
    </row>
    <row r="73" spans="1:10" ht="12.75">
      <c r="A73" t="s">
        <v>14</v>
      </c>
      <c r="C73" s="4" t="s">
        <v>72</v>
      </c>
      <c r="E73" t="s">
        <v>17</v>
      </c>
      <c r="H73" s="5" t="s">
        <v>19</v>
      </c>
      <c r="I73" s="5" t="s">
        <v>19</v>
      </c>
      <c r="J73" t="s">
        <v>18</v>
      </c>
    </row>
    <row r="74" spans="1:10" ht="12.75">
      <c r="A74" t="s">
        <v>14</v>
      </c>
      <c r="C74" s="4" t="s">
        <v>74</v>
      </c>
      <c r="E74" t="s">
        <v>17</v>
      </c>
      <c r="H74" s="5" t="s">
        <v>19</v>
      </c>
      <c r="I74" s="5" t="s">
        <v>19</v>
      </c>
      <c r="J74" t="s">
        <v>18</v>
      </c>
    </row>
    <row r="75" spans="1:10" ht="12.75">
      <c r="A75" t="s">
        <v>14</v>
      </c>
      <c r="C75" s="4" t="s">
        <v>76</v>
      </c>
      <c r="E75" t="s">
        <v>17</v>
      </c>
      <c r="H75" s="5" t="s">
        <v>19</v>
      </c>
      <c r="I75" s="5" t="s">
        <v>19</v>
      </c>
      <c r="J75" t="s">
        <v>18</v>
      </c>
    </row>
    <row r="76" spans="1:9" ht="12.75">
      <c r="A76" t="s">
        <v>14</v>
      </c>
      <c r="C76" s="4" t="s">
        <v>77</v>
      </c>
      <c r="E76" t="s">
        <v>17</v>
      </c>
      <c r="H76" s="5">
        <v>0</v>
      </c>
      <c r="I76" s="5">
        <v>0</v>
      </c>
    </row>
    <row r="77" spans="1:10" ht="12.75">
      <c r="A77" t="s">
        <v>14</v>
      </c>
      <c r="C77" s="4" t="s">
        <v>80</v>
      </c>
      <c r="E77" t="s">
        <v>17</v>
      </c>
      <c r="H77" s="5" t="s">
        <v>19</v>
      </c>
      <c r="I77" s="5" t="s">
        <v>19</v>
      </c>
      <c r="J77" t="s">
        <v>18</v>
      </c>
    </row>
    <row r="78" spans="1:10" ht="12.75">
      <c r="A78" t="s">
        <v>14</v>
      </c>
      <c r="C78" s="4" t="s">
        <v>82</v>
      </c>
      <c r="E78" s="11" t="s">
        <v>81</v>
      </c>
      <c r="H78" s="5">
        <v>0</v>
      </c>
      <c r="I78" s="5">
        <v>0</v>
      </c>
      <c r="J78" t="s">
        <v>83</v>
      </c>
    </row>
    <row r="79" spans="1:10" ht="12.75">
      <c r="A79" t="s">
        <v>14</v>
      </c>
      <c r="C79" s="4">
        <v>40505</v>
      </c>
      <c r="E79" s="11">
        <v>3</v>
      </c>
      <c r="H79" s="5">
        <v>0</v>
      </c>
      <c r="I79" s="5">
        <v>0</v>
      </c>
      <c r="J79" t="s">
        <v>87</v>
      </c>
    </row>
    <row r="80" spans="1:10" ht="12.75">
      <c r="A80" t="s">
        <v>14</v>
      </c>
      <c r="C80" s="4">
        <v>40514</v>
      </c>
      <c r="E80" s="11" t="s">
        <v>89</v>
      </c>
      <c r="H80" s="5">
        <v>0</v>
      </c>
      <c r="I80" s="5">
        <v>0</v>
      </c>
      <c r="J80" t="s">
        <v>90</v>
      </c>
    </row>
    <row r="81" spans="1:10" ht="12.75">
      <c r="A81" t="s">
        <v>14</v>
      </c>
      <c r="C81" s="4" t="s">
        <v>94</v>
      </c>
      <c r="E81" t="s">
        <v>17</v>
      </c>
      <c r="H81" s="5" t="s">
        <v>19</v>
      </c>
      <c r="I81" s="5" t="s">
        <v>19</v>
      </c>
      <c r="J81" t="s">
        <v>18</v>
      </c>
    </row>
    <row r="82" spans="1:10" ht="12.75">
      <c r="A82" t="s">
        <v>14</v>
      </c>
      <c r="C82" s="4" t="s">
        <v>95</v>
      </c>
      <c r="E82" t="s">
        <v>17</v>
      </c>
      <c r="H82" s="5" t="s">
        <v>19</v>
      </c>
      <c r="I82" s="5" t="s">
        <v>19</v>
      </c>
      <c r="J82" t="s">
        <v>18</v>
      </c>
    </row>
    <row r="83" spans="1:10" ht="12.75">
      <c r="A83" t="s">
        <v>14</v>
      </c>
      <c r="C83" s="4" t="s">
        <v>96</v>
      </c>
      <c r="E83" t="s">
        <v>17</v>
      </c>
      <c r="H83" s="5" t="s">
        <v>19</v>
      </c>
      <c r="I83" s="5" t="s">
        <v>19</v>
      </c>
      <c r="J83" t="s">
        <v>18</v>
      </c>
    </row>
    <row r="84" spans="1:10" ht="12.75">
      <c r="A84" t="s">
        <v>14</v>
      </c>
      <c r="C84" s="4" t="s">
        <v>97</v>
      </c>
      <c r="E84" t="s">
        <v>17</v>
      </c>
      <c r="H84" s="5" t="s">
        <v>19</v>
      </c>
      <c r="I84" s="5" t="s">
        <v>19</v>
      </c>
      <c r="J84" t="s">
        <v>18</v>
      </c>
    </row>
    <row r="85" spans="1:9" ht="12.75">
      <c r="A85" t="s">
        <v>14</v>
      </c>
      <c r="C85" s="4">
        <v>40211</v>
      </c>
      <c r="E85" t="s">
        <v>17</v>
      </c>
      <c r="H85" s="5">
        <v>701</v>
      </c>
      <c r="I85" s="5">
        <v>0</v>
      </c>
    </row>
    <row r="87" spans="1:10" ht="15.75">
      <c r="A87" t="s">
        <v>2</v>
      </c>
      <c r="C87" s="4" t="s">
        <v>12</v>
      </c>
      <c r="E87" t="s">
        <v>3</v>
      </c>
      <c r="H87" s="3">
        <v>140</v>
      </c>
      <c r="I87" s="2">
        <v>3</v>
      </c>
      <c r="J87" t="s">
        <v>8</v>
      </c>
    </row>
    <row r="88" spans="1:9" ht="12.75">
      <c r="A88" t="s">
        <v>2</v>
      </c>
      <c r="C88" s="4">
        <v>40276</v>
      </c>
      <c r="E88" t="s">
        <v>3</v>
      </c>
      <c r="H88" s="2">
        <v>41</v>
      </c>
      <c r="I88" s="2">
        <v>0</v>
      </c>
    </row>
    <row r="89" spans="1:9" ht="12.75">
      <c r="A89" t="s">
        <v>2</v>
      </c>
      <c r="C89" s="4" t="s">
        <v>16</v>
      </c>
      <c r="E89" t="s">
        <v>11</v>
      </c>
      <c r="H89" s="5" t="s">
        <v>19</v>
      </c>
      <c r="I89" s="5" t="s">
        <v>19</v>
      </c>
    </row>
    <row r="90" spans="1:9" ht="12.75">
      <c r="A90" t="s">
        <v>2</v>
      </c>
      <c r="C90" s="4" t="s">
        <v>24</v>
      </c>
      <c r="E90" t="s">
        <v>11</v>
      </c>
      <c r="H90" s="5" t="s">
        <v>19</v>
      </c>
      <c r="I90" s="5" t="s">
        <v>19</v>
      </c>
    </row>
    <row r="91" spans="1:9" ht="12.75">
      <c r="A91" t="s">
        <v>2</v>
      </c>
      <c r="C91" s="4" t="s">
        <v>26</v>
      </c>
      <c r="E91" t="s">
        <v>11</v>
      </c>
      <c r="H91" s="5" t="s">
        <v>19</v>
      </c>
      <c r="I91" s="5" t="s">
        <v>19</v>
      </c>
    </row>
    <row r="92" spans="1:10" ht="12.75">
      <c r="A92" t="s">
        <v>2</v>
      </c>
      <c r="C92" s="4">
        <v>40311</v>
      </c>
      <c r="E92" t="s">
        <v>3</v>
      </c>
      <c r="H92" s="5">
        <v>0</v>
      </c>
      <c r="I92" s="5">
        <v>35</v>
      </c>
      <c r="J92" t="s">
        <v>29</v>
      </c>
    </row>
    <row r="93" spans="1:9" ht="12.75">
      <c r="A93" t="s">
        <v>2</v>
      </c>
      <c r="C93" s="4" t="s">
        <v>31</v>
      </c>
      <c r="E93" t="s">
        <v>11</v>
      </c>
      <c r="H93" s="5" t="s">
        <v>19</v>
      </c>
      <c r="I93" s="5" t="s">
        <v>19</v>
      </c>
    </row>
    <row r="94" spans="1:9" ht="12.75">
      <c r="A94" t="s">
        <v>2</v>
      </c>
      <c r="C94" s="4" t="s">
        <v>32</v>
      </c>
      <c r="E94" t="s">
        <v>11</v>
      </c>
      <c r="H94" s="5" t="s">
        <v>19</v>
      </c>
      <c r="I94" s="5" t="s">
        <v>19</v>
      </c>
    </row>
    <row r="95" spans="1:9" ht="12.75">
      <c r="A95" t="s">
        <v>2</v>
      </c>
      <c r="C95" s="4" t="s">
        <v>33</v>
      </c>
      <c r="E95" t="s">
        <v>11</v>
      </c>
      <c r="H95" s="5" t="s">
        <v>19</v>
      </c>
      <c r="I95" s="5" t="s">
        <v>19</v>
      </c>
    </row>
    <row r="96" spans="1:10" ht="15.75">
      <c r="A96" t="s">
        <v>2</v>
      </c>
      <c r="C96" s="4">
        <v>40337</v>
      </c>
      <c r="E96" t="s">
        <v>17</v>
      </c>
      <c r="H96" s="5">
        <v>27</v>
      </c>
      <c r="I96" s="5">
        <v>1</v>
      </c>
      <c r="J96" s="1" t="s">
        <v>34</v>
      </c>
    </row>
    <row r="97" spans="1:9" ht="12.75">
      <c r="A97" t="s">
        <v>2</v>
      </c>
      <c r="C97" s="4" t="s">
        <v>39</v>
      </c>
      <c r="E97" t="s">
        <v>11</v>
      </c>
      <c r="H97" s="5" t="s">
        <v>19</v>
      </c>
      <c r="I97" s="5" t="s">
        <v>19</v>
      </c>
    </row>
    <row r="98" spans="1:9" ht="12.75">
      <c r="A98" t="s">
        <v>2</v>
      </c>
      <c r="C98" s="4" t="s">
        <v>41</v>
      </c>
      <c r="E98" t="s">
        <v>11</v>
      </c>
      <c r="H98" s="5" t="s">
        <v>19</v>
      </c>
      <c r="I98" s="5" t="s">
        <v>19</v>
      </c>
    </row>
    <row r="99" spans="1:9" ht="12.75">
      <c r="A99" t="s">
        <v>2</v>
      </c>
      <c r="C99" s="4" t="s">
        <v>42</v>
      </c>
      <c r="E99" t="s">
        <v>11</v>
      </c>
      <c r="H99" s="5" t="s">
        <v>19</v>
      </c>
      <c r="I99" s="5" t="s">
        <v>19</v>
      </c>
    </row>
    <row r="100" spans="1:9" ht="12.75">
      <c r="A100" t="s">
        <v>2</v>
      </c>
      <c r="C100" s="4" t="s">
        <v>43</v>
      </c>
      <c r="E100" t="s">
        <v>11</v>
      </c>
      <c r="H100" s="5" t="s">
        <v>19</v>
      </c>
      <c r="I100" s="5" t="s">
        <v>19</v>
      </c>
    </row>
    <row r="101" spans="1:9" ht="12.75">
      <c r="A101" t="s">
        <v>2</v>
      </c>
      <c r="C101" s="4">
        <v>40372</v>
      </c>
      <c r="E101" t="s">
        <v>17</v>
      </c>
      <c r="H101" s="5">
        <v>0</v>
      </c>
      <c r="I101" s="5">
        <v>15</v>
      </c>
    </row>
    <row r="102" spans="1:9" ht="12.75">
      <c r="A102" t="s">
        <v>2</v>
      </c>
      <c r="C102" s="4" t="s">
        <v>47</v>
      </c>
      <c r="E102" t="s">
        <v>11</v>
      </c>
      <c r="H102" s="5" t="s">
        <v>19</v>
      </c>
      <c r="I102" s="5" t="s">
        <v>19</v>
      </c>
    </row>
    <row r="103" spans="1:9" ht="12.75">
      <c r="A103" t="s">
        <v>2</v>
      </c>
      <c r="C103" s="4" t="s">
        <v>48</v>
      </c>
      <c r="E103" t="s">
        <v>11</v>
      </c>
      <c r="H103" s="5" t="s">
        <v>19</v>
      </c>
      <c r="I103" s="5" t="s">
        <v>19</v>
      </c>
    </row>
    <row r="104" spans="1:9" ht="12.75">
      <c r="A104" t="s">
        <v>2</v>
      </c>
      <c r="C104" s="4" t="s">
        <v>50</v>
      </c>
      <c r="E104" t="s">
        <v>11</v>
      </c>
      <c r="H104" s="5" t="s">
        <v>19</v>
      </c>
      <c r="I104" s="5" t="s">
        <v>19</v>
      </c>
    </row>
    <row r="105" spans="1:9" ht="13.5" customHeight="1">
      <c r="A105" t="s">
        <v>2</v>
      </c>
      <c r="C105" s="4" t="s">
        <v>51</v>
      </c>
      <c r="E105" t="s">
        <v>11</v>
      </c>
      <c r="H105" s="5" t="s">
        <v>19</v>
      </c>
      <c r="I105" s="5" t="s">
        <v>19</v>
      </c>
    </row>
    <row r="106" spans="1:9" ht="12.75">
      <c r="A106" t="s">
        <v>2</v>
      </c>
      <c r="C106" s="4">
        <v>40409</v>
      </c>
      <c r="E106" t="s">
        <v>17</v>
      </c>
      <c r="H106" s="5">
        <v>0</v>
      </c>
      <c r="I106" s="5">
        <v>0</v>
      </c>
    </row>
    <row r="107" spans="1:9" ht="12.75">
      <c r="A107" t="s">
        <v>2</v>
      </c>
      <c r="C107" s="4" t="s">
        <v>58</v>
      </c>
      <c r="E107" t="s">
        <v>11</v>
      </c>
      <c r="H107" s="5" t="s">
        <v>19</v>
      </c>
      <c r="I107" s="5" t="s">
        <v>19</v>
      </c>
    </row>
    <row r="108" spans="1:9" ht="12.75">
      <c r="A108" t="s">
        <v>2</v>
      </c>
      <c r="C108" s="4" t="s">
        <v>60</v>
      </c>
      <c r="E108" t="s">
        <v>11</v>
      </c>
      <c r="H108" s="5" t="s">
        <v>19</v>
      </c>
      <c r="I108" s="5" t="s">
        <v>19</v>
      </c>
    </row>
    <row r="109" spans="1:9" ht="12.75">
      <c r="A109" t="s">
        <v>2</v>
      </c>
      <c r="C109" s="4" t="s">
        <v>63</v>
      </c>
      <c r="E109" t="s">
        <v>11</v>
      </c>
      <c r="H109" s="5" t="s">
        <v>19</v>
      </c>
      <c r="I109" s="5" t="s">
        <v>19</v>
      </c>
    </row>
    <row r="110" spans="1:9" ht="12.75">
      <c r="A110" t="s">
        <v>2</v>
      </c>
      <c r="C110" s="4">
        <v>40437</v>
      </c>
      <c r="E110" s="11" t="s">
        <v>64</v>
      </c>
      <c r="H110" s="5">
        <v>0</v>
      </c>
      <c r="I110" s="5">
        <v>0</v>
      </c>
    </row>
    <row r="111" spans="1:9" ht="12.75">
      <c r="A111" t="s">
        <v>2</v>
      </c>
      <c r="C111" s="4">
        <v>40441</v>
      </c>
      <c r="E111" s="11" t="s">
        <v>64</v>
      </c>
      <c r="H111" s="5">
        <v>0</v>
      </c>
      <c r="I111" s="5">
        <v>0</v>
      </c>
    </row>
    <row r="112" spans="1:9" ht="12.75">
      <c r="A112" t="s">
        <v>2</v>
      </c>
      <c r="C112" s="4" t="s">
        <v>69</v>
      </c>
      <c r="E112" t="s">
        <v>11</v>
      </c>
      <c r="H112" s="5" t="s">
        <v>19</v>
      </c>
      <c r="I112" s="5" t="s">
        <v>19</v>
      </c>
    </row>
    <row r="113" spans="1:9" ht="12.75">
      <c r="A113" t="s">
        <v>2</v>
      </c>
      <c r="C113" s="4" t="s">
        <v>71</v>
      </c>
      <c r="E113" t="s">
        <v>11</v>
      </c>
      <c r="H113" s="5" t="s">
        <v>19</v>
      </c>
      <c r="I113" s="5" t="s">
        <v>19</v>
      </c>
    </row>
    <row r="114" spans="1:9" ht="12.75">
      <c r="A114" t="s">
        <v>2</v>
      </c>
      <c r="C114" s="4">
        <v>40464</v>
      </c>
      <c r="E114">
        <v>1</v>
      </c>
      <c r="H114" s="5">
        <v>0</v>
      </c>
      <c r="I114" s="5">
        <v>0</v>
      </c>
    </row>
    <row r="115" spans="1:10" ht="15.75">
      <c r="A115" t="s">
        <v>2</v>
      </c>
      <c r="C115" s="4">
        <v>40471</v>
      </c>
      <c r="E115" s="11" t="s">
        <v>61</v>
      </c>
      <c r="H115" s="5">
        <v>0</v>
      </c>
      <c r="I115" s="5">
        <v>0</v>
      </c>
      <c r="J115" s="1" t="s">
        <v>75</v>
      </c>
    </row>
    <row r="116" spans="1:9" ht="12.75">
      <c r="A116" t="s">
        <v>2</v>
      </c>
      <c r="C116" s="4" t="s">
        <v>76</v>
      </c>
      <c r="E116" t="s">
        <v>11</v>
      </c>
      <c r="H116" s="5" t="s">
        <v>19</v>
      </c>
      <c r="I116" s="5" t="s">
        <v>19</v>
      </c>
    </row>
    <row r="117" spans="1:10" ht="15.75">
      <c r="A117" t="s">
        <v>2</v>
      </c>
      <c r="C117" s="4">
        <v>40486</v>
      </c>
      <c r="E117" s="11" t="s">
        <v>64</v>
      </c>
      <c r="H117" s="5">
        <v>0</v>
      </c>
      <c r="I117" s="5">
        <v>0</v>
      </c>
      <c r="J117" s="1" t="s">
        <v>79</v>
      </c>
    </row>
    <row r="118" spans="1:9" ht="12.75">
      <c r="A118" t="s">
        <v>2</v>
      </c>
      <c r="C118" s="4" t="s">
        <v>80</v>
      </c>
      <c r="E118" t="s">
        <v>11</v>
      </c>
      <c r="H118" s="5" t="s">
        <v>19</v>
      </c>
      <c r="I118" s="5" t="s">
        <v>19</v>
      </c>
    </row>
    <row r="119" spans="1:9" ht="12.75">
      <c r="A119" t="s">
        <v>2</v>
      </c>
      <c r="C119" s="4" t="s">
        <v>86</v>
      </c>
      <c r="E119" t="s">
        <v>11</v>
      </c>
      <c r="H119" s="5" t="s">
        <v>19</v>
      </c>
      <c r="I119" s="5" t="s">
        <v>19</v>
      </c>
    </row>
    <row r="120" spans="1:9" ht="12.75">
      <c r="A120" t="s">
        <v>2</v>
      </c>
      <c r="C120" s="4" t="s">
        <v>88</v>
      </c>
      <c r="E120" t="s">
        <v>11</v>
      </c>
      <c r="H120" s="5" t="s">
        <v>19</v>
      </c>
      <c r="I120" s="5" t="s">
        <v>19</v>
      </c>
    </row>
    <row r="121" spans="1:10" ht="12.75">
      <c r="A121" t="s">
        <v>2</v>
      </c>
      <c r="C121" s="4">
        <v>40515</v>
      </c>
      <c r="E121" s="11" t="s">
        <v>64</v>
      </c>
      <c r="H121" s="5" t="s">
        <v>19</v>
      </c>
      <c r="I121" s="5" t="s">
        <v>19</v>
      </c>
      <c r="J121" t="s">
        <v>93</v>
      </c>
    </row>
    <row r="122" spans="1:9" ht="12.75">
      <c r="A122" t="s">
        <v>2</v>
      </c>
      <c r="C122" s="4" t="s">
        <v>94</v>
      </c>
      <c r="E122" t="s">
        <v>11</v>
      </c>
      <c r="H122" s="5" t="s">
        <v>19</v>
      </c>
      <c r="I122" s="5" t="s">
        <v>19</v>
      </c>
    </row>
    <row r="123" spans="1:9" ht="12.75">
      <c r="A123" t="s">
        <v>2</v>
      </c>
      <c r="C123" s="4" t="s">
        <v>95</v>
      </c>
      <c r="E123" t="s">
        <v>11</v>
      </c>
      <c r="H123" s="5" t="s">
        <v>19</v>
      </c>
      <c r="I123" s="5" t="s">
        <v>19</v>
      </c>
    </row>
    <row r="124" spans="1:9" ht="12.75">
      <c r="A124" t="s">
        <v>2</v>
      </c>
      <c r="C124" s="4" t="s">
        <v>96</v>
      </c>
      <c r="E124" t="s">
        <v>11</v>
      </c>
      <c r="H124" s="5" t="s">
        <v>19</v>
      </c>
      <c r="I124" s="5" t="s">
        <v>19</v>
      </c>
    </row>
    <row r="125" spans="1:9" ht="12" customHeight="1">
      <c r="A125" t="s">
        <v>2</v>
      </c>
      <c r="C125" s="4" t="s">
        <v>97</v>
      </c>
      <c r="E125" t="s">
        <v>11</v>
      </c>
      <c r="H125" s="5" t="s">
        <v>19</v>
      </c>
      <c r="I125" s="5" t="s">
        <v>19</v>
      </c>
    </row>
    <row r="126" spans="1:10" ht="12" customHeight="1">
      <c r="A126" t="s">
        <v>2</v>
      </c>
      <c r="C126" s="4">
        <v>40204</v>
      </c>
      <c r="E126" t="s">
        <v>89</v>
      </c>
      <c r="H126" s="5">
        <v>86</v>
      </c>
      <c r="I126" s="5">
        <v>0</v>
      </c>
      <c r="J126" t="s">
        <v>99</v>
      </c>
    </row>
    <row r="127" spans="8:9" ht="12" customHeight="1">
      <c r="H127" s="5"/>
      <c r="I127" s="5"/>
    </row>
    <row r="128" spans="1:9" ht="12.75">
      <c r="A128" t="s">
        <v>20</v>
      </c>
      <c r="C128" s="4" t="s">
        <v>23</v>
      </c>
      <c r="E128" t="s">
        <v>11</v>
      </c>
      <c r="H128" s="5" t="s">
        <v>19</v>
      </c>
      <c r="I128" s="5" t="s">
        <v>19</v>
      </c>
    </row>
    <row r="129" spans="1:9" ht="12.75">
      <c r="A129" t="s">
        <v>20</v>
      </c>
      <c r="C129" s="4" t="s">
        <v>24</v>
      </c>
      <c r="E129" t="s">
        <v>11</v>
      </c>
      <c r="H129" s="5" t="s">
        <v>19</v>
      </c>
      <c r="I129" s="5" t="s">
        <v>19</v>
      </c>
    </row>
    <row r="130" spans="1:9" ht="12.75">
      <c r="A130" t="s">
        <v>20</v>
      </c>
      <c r="C130" s="4" t="s">
        <v>26</v>
      </c>
      <c r="E130" t="s">
        <v>11</v>
      </c>
      <c r="H130" s="5" t="s">
        <v>19</v>
      </c>
      <c r="I130" s="5" t="s">
        <v>19</v>
      </c>
    </row>
    <row r="131" spans="1:9" ht="12.75">
      <c r="A131" t="s">
        <v>20</v>
      </c>
      <c r="C131" s="4" t="s">
        <v>30</v>
      </c>
      <c r="E131" t="s">
        <v>11</v>
      </c>
      <c r="H131" s="5" t="s">
        <v>19</v>
      </c>
      <c r="I131" s="5" t="s">
        <v>19</v>
      </c>
    </row>
    <row r="132" spans="1:9" ht="12.75">
      <c r="A132" t="s">
        <v>20</v>
      </c>
      <c r="C132" s="4" t="s">
        <v>31</v>
      </c>
      <c r="E132" t="s">
        <v>11</v>
      </c>
      <c r="H132" s="5" t="s">
        <v>19</v>
      </c>
      <c r="I132" s="5" t="s">
        <v>19</v>
      </c>
    </row>
    <row r="133" spans="1:9" ht="12.75">
      <c r="A133" t="s">
        <v>20</v>
      </c>
      <c r="C133" s="4" t="s">
        <v>32</v>
      </c>
      <c r="E133" t="s">
        <v>11</v>
      </c>
      <c r="H133" s="5" t="s">
        <v>19</v>
      </c>
      <c r="I133" s="5" t="s">
        <v>19</v>
      </c>
    </row>
    <row r="134" spans="1:9" ht="12.75">
      <c r="A134" t="s">
        <v>20</v>
      </c>
      <c r="C134" s="4" t="s">
        <v>33</v>
      </c>
      <c r="E134" t="s">
        <v>11</v>
      </c>
      <c r="H134" s="5" t="s">
        <v>19</v>
      </c>
      <c r="I134" s="5" t="s">
        <v>19</v>
      </c>
    </row>
    <row r="135" spans="1:9" ht="12.75">
      <c r="A135" t="s">
        <v>20</v>
      </c>
      <c r="C135" s="4" t="s">
        <v>35</v>
      </c>
      <c r="E135" t="s">
        <v>11</v>
      </c>
      <c r="H135" s="5" t="s">
        <v>19</v>
      </c>
      <c r="I135" s="5" t="s">
        <v>19</v>
      </c>
    </row>
    <row r="136" spans="1:9" ht="12.75">
      <c r="A136" t="s">
        <v>20</v>
      </c>
      <c r="C136" s="4" t="s">
        <v>39</v>
      </c>
      <c r="E136" t="s">
        <v>11</v>
      </c>
      <c r="H136" s="5" t="s">
        <v>19</v>
      </c>
      <c r="I136" s="5" t="s">
        <v>19</v>
      </c>
    </row>
    <row r="137" spans="1:9" ht="12.75">
      <c r="A137" t="s">
        <v>20</v>
      </c>
      <c r="C137" s="4" t="s">
        <v>41</v>
      </c>
      <c r="E137" t="s">
        <v>11</v>
      </c>
      <c r="H137" s="5" t="s">
        <v>19</v>
      </c>
      <c r="I137" s="5" t="s">
        <v>19</v>
      </c>
    </row>
    <row r="138" spans="1:9" ht="12.75">
      <c r="A138" t="s">
        <v>20</v>
      </c>
      <c r="C138" s="4" t="s">
        <v>42</v>
      </c>
      <c r="E138" t="s">
        <v>11</v>
      </c>
      <c r="H138" s="5" t="s">
        <v>19</v>
      </c>
      <c r="I138" s="5" t="s">
        <v>19</v>
      </c>
    </row>
    <row r="139" spans="1:9" ht="12.75">
      <c r="A139" t="s">
        <v>20</v>
      </c>
      <c r="C139" s="4">
        <v>40367</v>
      </c>
      <c r="E139">
        <v>4</v>
      </c>
      <c r="H139" s="5">
        <v>0</v>
      </c>
      <c r="I139" s="5">
        <v>0</v>
      </c>
    </row>
    <row r="140" spans="1:9" ht="12.75">
      <c r="A140" t="s">
        <v>20</v>
      </c>
      <c r="C140" s="4" t="s">
        <v>46</v>
      </c>
      <c r="E140" t="s">
        <v>11</v>
      </c>
      <c r="H140" s="5" t="s">
        <v>19</v>
      </c>
      <c r="I140" s="5" t="s">
        <v>19</v>
      </c>
    </row>
    <row r="141" spans="1:9" ht="12.75">
      <c r="A141" t="s">
        <v>20</v>
      </c>
      <c r="C141" s="4" t="s">
        <v>47</v>
      </c>
      <c r="E141" t="s">
        <v>11</v>
      </c>
      <c r="H141" s="5" t="s">
        <v>19</v>
      </c>
      <c r="I141" s="5" t="s">
        <v>19</v>
      </c>
    </row>
    <row r="142" spans="1:9" ht="12.75">
      <c r="A142" t="s">
        <v>20</v>
      </c>
      <c r="C142" s="4" t="s">
        <v>48</v>
      </c>
      <c r="E142" t="s">
        <v>11</v>
      </c>
      <c r="H142" s="5" t="s">
        <v>19</v>
      </c>
      <c r="I142" s="5" t="s">
        <v>19</v>
      </c>
    </row>
    <row r="143" spans="1:9" ht="12.75">
      <c r="A143" t="s">
        <v>20</v>
      </c>
      <c r="C143" s="4" t="s">
        <v>50</v>
      </c>
      <c r="E143" t="s">
        <v>11</v>
      </c>
      <c r="H143" s="5" t="s">
        <v>19</v>
      </c>
      <c r="I143" s="5" t="s">
        <v>19</v>
      </c>
    </row>
    <row r="144" spans="1:9" ht="12.75">
      <c r="A144" t="s">
        <v>20</v>
      </c>
      <c r="C144" s="4">
        <v>40400</v>
      </c>
      <c r="E144" s="11" t="s">
        <v>57</v>
      </c>
      <c r="H144" s="5">
        <v>0</v>
      </c>
      <c r="I144" s="5">
        <v>0</v>
      </c>
    </row>
    <row r="145" spans="1:9" ht="12.75">
      <c r="A145" t="s">
        <v>20</v>
      </c>
      <c r="C145" s="4">
        <v>40410</v>
      </c>
      <c r="E145" s="11" t="s">
        <v>57</v>
      </c>
      <c r="H145" s="5">
        <v>0</v>
      </c>
      <c r="I145" s="5">
        <v>0</v>
      </c>
    </row>
    <row r="146" spans="1:9" ht="12.75">
      <c r="A146" t="s">
        <v>20</v>
      </c>
      <c r="C146" s="4">
        <v>40417</v>
      </c>
      <c r="E146">
        <v>6</v>
      </c>
      <c r="H146" s="5">
        <v>0</v>
      </c>
      <c r="I146" s="5">
        <v>0</v>
      </c>
    </row>
    <row r="147" spans="1:9" ht="12.75">
      <c r="A147" t="s">
        <v>20</v>
      </c>
      <c r="C147" s="4" t="s">
        <v>60</v>
      </c>
      <c r="E147" t="s">
        <v>11</v>
      </c>
      <c r="H147" s="5" t="s">
        <v>19</v>
      </c>
      <c r="I147" s="5" t="s">
        <v>19</v>
      </c>
    </row>
    <row r="148" spans="1:9" ht="12.75">
      <c r="A148" t="s">
        <v>20</v>
      </c>
      <c r="C148" s="4">
        <v>40429</v>
      </c>
      <c r="E148" s="11" t="s">
        <v>64</v>
      </c>
      <c r="H148" s="5">
        <v>0</v>
      </c>
      <c r="I148" s="5">
        <v>0</v>
      </c>
    </row>
    <row r="149" spans="1:9" ht="12.75">
      <c r="A149" t="s">
        <v>20</v>
      </c>
      <c r="C149" s="4" t="s">
        <v>65</v>
      </c>
      <c r="E149" t="s">
        <v>11</v>
      </c>
      <c r="H149" s="5" t="s">
        <v>19</v>
      </c>
      <c r="I149" s="5" t="s">
        <v>19</v>
      </c>
    </row>
    <row r="150" spans="1:9" ht="12.75">
      <c r="A150" t="s">
        <v>20</v>
      </c>
      <c r="C150" s="4">
        <v>40443</v>
      </c>
      <c r="E150" s="11" t="s">
        <v>64</v>
      </c>
      <c r="H150" s="5">
        <v>0</v>
      </c>
      <c r="I150" s="5">
        <v>0</v>
      </c>
    </row>
    <row r="151" spans="1:10" ht="12.75">
      <c r="A151" t="s">
        <v>20</v>
      </c>
      <c r="C151" s="4">
        <v>40451</v>
      </c>
      <c r="E151" s="11" t="s">
        <v>67</v>
      </c>
      <c r="H151" s="5">
        <v>0</v>
      </c>
      <c r="I151" s="5">
        <v>0</v>
      </c>
      <c r="J151" t="s">
        <v>68</v>
      </c>
    </row>
    <row r="152" spans="1:9" ht="12.75">
      <c r="A152" t="s">
        <v>20</v>
      </c>
      <c r="C152" s="4">
        <v>40457</v>
      </c>
      <c r="E152" s="11" t="s">
        <v>70</v>
      </c>
      <c r="H152" s="5">
        <v>0</v>
      </c>
      <c r="I152" s="5">
        <v>0</v>
      </c>
    </row>
    <row r="153" spans="1:9" ht="12.75">
      <c r="A153" t="s">
        <v>20</v>
      </c>
      <c r="C153" s="4" t="s">
        <v>72</v>
      </c>
      <c r="E153" t="s">
        <v>11</v>
      </c>
      <c r="H153" s="5" t="s">
        <v>19</v>
      </c>
      <c r="I153" s="5" t="s">
        <v>19</v>
      </c>
    </row>
    <row r="154" spans="1:10" ht="12.75">
      <c r="A154" t="s">
        <v>20</v>
      </c>
      <c r="C154" s="4">
        <v>40472</v>
      </c>
      <c r="E154" s="11" t="s">
        <v>70</v>
      </c>
      <c r="H154" s="5">
        <v>0</v>
      </c>
      <c r="I154" s="5">
        <v>0</v>
      </c>
      <c r="J154" t="s">
        <v>73</v>
      </c>
    </row>
    <row r="155" spans="1:9" ht="12.75">
      <c r="A155" t="s">
        <v>20</v>
      </c>
      <c r="C155" s="4" t="s">
        <v>76</v>
      </c>
      <c r="E155" t="s">
        <v>11</v>
      </c>
      <c r="H155" s="5" t="s">
        <v>19</v>
      </c>
      <c r="I155" s="5" t="s">
        <v>19</v>
      </c>
    </row>
    <row r="156" spans="1:9" ht="12.75">
      <c r="A156" t="s">
        <v>20</v>
      </c>
      <c r="C156" s="4" t="s">
        <v>78</v>
      </c>
      <c r="E156" t="s">
        <v>11</v>
      </c>
      <c r="H156" s="5" t="s">
        <v>19</v>
      </c>
      <c r="I156" s="5" t="s">
        <v>19</v>
      </c>
    </row>
    <row r="157" spans="1:9" ht="12.75">
      <c r="A157" t="s">
        <v>20</v>
      </c>
      <c r="C157" s="4" t="s">
        <v>80</v>
      </c>
      <c r="E157" t="s">
        <v>11</v>
      </c>
      <c r="H157" s="5" t="s">
        <v>19</v>
      </c>
      <c r="I157" s="5" t="s">
        <v>19</v>
      </c>
    </row>
    <row r="158" spans="1:9" ht="12.75">
      <c r="A158" t="s">
        <v>20</v>
      </c>
      <c r="C158" s="4" t="s">
        <v>86</v>
      </c>
      <c r="E158" t="s">
        <v>11</v>
      </c>
      <c r="H158" s="5" t="s">
        <v>19</v>
      </c>
      <c r="I158" s="5" t="s">
        <v>19</v>
      </c>
    </row>
    <row r="159" spans="1:9" ht="12.75">
      <c r="A159" t="s">
        <v>20</v>
      </c>
      <c r="C159" s="4" t="s">
        <v>92</v>
      </c>
      <c r="E159" t="s">
        <v>11</v>
      </c>
      <c r="H159" s="5" t="s">
        <v>19</v>
      </c>
      <c r="I159" s="5" t="s">
        <v>19</v>
      </c>
    </row>
    <row r="160" spans="1:9" ht="12.75">
      <c r="A160" t="s">
        <v>20</v>
      </c>
      <c r="C160" s="4" t="s">
        <v>94</v>
      </c>
      <c r="E160" t="s">
        <v>11</v>
      </c>
      <c r="H160" s="5" t="s">
        <v>19</v>
      </c>
      <c r="I160" s="5" t="s">
        <v>19</v>
      </c>
    </row>
    <row r="161" spans="1:9" ht="12.75">
      <c r="A161" t="s">
        <v>20</v>
      </c>
      <c r="C161" s="4" t="s">
        <v>95</v>
      </c>
      <c r="E161" t="s">
        <v>11</v>
      </c>
      <c r="H161" s="5" t="s">
        <v>19</v>
      </c>
      <c r="I161" s="5" t="s">
        <v>19</v>
      </c>
    </row>
    <row r="162" spans="1:9" ht="12.75">
      <c r="A162" t="s">
        <v>20</v>
      </c>
      <c r="C162" s="4" t="s">
        <v>96</v>
      </c>
      <c r="E162" t="s">
        <v>11</v>
      </c>
      <c r="H162" s="5" t="s">
        <v>19</v>
      </c>
      <c r="I162" s="5" t="s">
        <v>19</v>
      </c>
    </row>
    <row r="163" spans="1:9" ht="12.75">
      <c r="A163" t="s">
        <v>20</v>
      </c>
      <c r="C163" s="4" t="s">
        <v>97</v>
      </c>
      <c r="E163" t="s">
        <v>11</v>
      </c>
      <c r="H163" s="5" t="s">
        <v>19</v>
      </c>
      <c r="I163" s="5" t="s">
        <v>19</v>
      </c>
    </row>
    <row r="164" spans="1:10" ht="12.75">
      <c r="A164" t="s">
        <v>20</v>
      </c>
      <c r="C164" s="4">
        <v>40217</v>
      </c>
      <c r="E164" s="13" t="s">
        <v>17</v>
      </c>
      <c r="H164" s="5">
        <v>17</v>
      </c>
      <c r="I164" s="5">
        <v>0</v>
      </c>
      <c r="J164" t="s">
        <v>100</v>
      </c>
    </row>
    <row r="165" spans="8:9" ht="12.75">
      <c r="H165" s="5"/>
      <c r="I165" s="5"/>
    </row>
    <row r="166" spans="1:9" ht="12.75">
      <c r="A166" t="s">
        <v>15</v>
      </c>
      <c r="C166" s="4" t="s">
        <v>22</v>
      </c>
      <c r="E166" t="s">
        <v>11</v>
      </c>
      <c r="H166" s="5" t="s">
        <v>19</v>
      </c>
      <c r="I166" s="5" t="s">
        <v>19</v>
      </c>
    </row>
    <row r="167" spans="1:9" ht="12.75">
      <c r="A167" t="s">
        <v>15</v>
      </c>
      <c r="C167" s="4" t="s">
        <v>23</v>
      </c>
      <c r="E167" t="s">
        <v>11</v>
      </c>
      <c r="H167" s="5" t="s">
        <v>19</v>
      </c>
      <c r="I167" s="5" t="s">
        <v>19</v>
      </c>
    </row>
    <row r="168" spans="1:9" ht="12.75">
      <c r="A168" t="s">
        <v>15</v>
      </c>
      <c r="C168" s="4" t="s">
        <v>24</v>
      </c>
      <c r="E168" t="s">
        <v>11</v>
      </c>
      <c r="H168" s="5" t="s">
        <v>19</v>
      </c>
      <c r="I168" s="5" t="s">
        <v>19</v>
      </c>
    </row>
    <row r="169" spans="1:9" ht="12.75">
      <c r="A169" t="s">
        <v>15</v>
      </c>
      <c r="C169" s="4" t="s">
        <v>26</v>
      </c>
      <c r="E169" t="s">
        <v>11</v>
      </c>
      <c r="H169" s="5" t="s">
        <v>19</v>
      </c>
      <c r="I169" s="5" t="s">
        <v>19</v>
      </c>
    </row>
    <row r="170" spans="1:9" ht="12.75">
      <c r="A170" t="s">
        <v>15</v>
      </c>
      <c r="C170" s="4" t="s">
        <v>30</v>
      </c>
      <c r="E170" t="s">
        <v>11</v>
      </c>
      <c r="H170" s="5" t="s">
        <v>19</v>
      </c>
      <c r="I170" s="5" t="s">
        <v>19</v>
      </c>
    </row>
    <row r="171" spans="1:9" ht="12.75">
      <c r="A171" t="s">
        <v>15</v>
      </c>
      <c r="C171" s="4" t="s">
        <v>31</v>
      </c>
      <c r="E171" t="s">
        <v>11</v>
      </c>
      <c r="H171" s="5" t="s">
        <v>19</v>
      </c>
      <c r="I171" s="5" t="s">
        <v>19</v>
      </c>
    </row>
    <row r="172" spans="1:9" ht="12.75">
      <c r="A172" t="s">
        <v>15</v>
      </c>
      <c r="C172" s="4" t="s">
        <v>32</v>
      </c>
      <c r="E172" t="s">
        <v>11</v>
      </c>
      <c r="H172" s="5" t="s">
        <v>19</v>
      </c>
      <c r="I172" s="5" t="s">
        <v>19</v>
      </c>
    </row>
    <row r="173" spans="1:9" ht="12.75">
      <c r="A173" t="s">
        <v>15</v>
      </c>
      <c r="C173" s="4" t="s">
        <v>33</v>
      </c>
      <c r="E173" t="s">
        <v>11</v>
      </c>
      <c r="H173" s="5" t="s">
        <v>19</v>
      </c>
      <c r="I173" s="5" t="s">
        <v>19</v>
      </c>
    </row>
    <row r="174" spans="1:9" ht="12.75">
      <c r="A174" t="s">
        <v>15</v>
      </c>
      <c r="C174" s="4" t="s">
        <v>35</v>
      </c>
      <c r="E174" t="s">
        <v>11</v>
      </c>
      <c r="H174" s="5" t="s">
        <v>19</v>
      </c>
      <c r="I174" s="5" t="s">
        <v>19</v>
      </c>
    </row>
    <row r="175" spans="1:9" ht="12.75">
      <c r="A175" t="s">
        <v>15</v>
      </c>
      <c r="C175" s="4" t="s">
        <v>39</v>
      </c>
      <c r="E175" t="s">
        <v>11</v>
      </c>
      <c r="H175" s="5" t="s">
        <v>19</v>
      </c>
      <c r="I175" s="5" t="s">
        <v>19</v>
      </c>
    </row>
    <row r="176" spans="1:9" ht="12.75">
      <c r="A176" t="s">
        <v>15</v>
      </c>
      <c r="C176" s="4" t="s">
        <v>41</v>
      </c>
      <c r="E176" t="s">
        <v>11</v>
      </c>
      <c r="H176" s="5" t="s">
        <v>19</v>
      </c>
      <c r="I176" s="5" t="s">
        <v>19</v>
      </c>
    </row>
    <row r="177" spans="1:9" ht="12.75">
      <c r="A177" t="s">
        <v>15</v>
      </c>
      <c r="C177" s="4" t="s">
        <v>42</v>
      </c>
      <c r="E177" t="s">
        <v>11</v>
      </c>
      <c r="H177" s="5" t="s">
        <v>19</v>
      </c>
      <c r="I177" s="5" t="s">
        <v>19</v>
      </c>
    </row>
    <row r="178" spans="1:9" ht="12.75">
      <c r="A178" t="s">
        <v>15</v>
      </c>
      <c r="C178" s="4" t="s">
        <v>43</v>
      </c>
      <c r="E178" t="s">
        <v>11</v>
      </c>
      <c r="H178" s="5" t="s">
        <v>19</v>
      </c>
      <c r="I178" s="5" t="s">
        <v>19</v>
      </c>
    </row>
    <row r="179" spans="1:9" ht="12.75">
      <c r="A179" t="s">
        <v>15</v>
      </c>
      <c r="C179" s="4">
        <v>40373</v>
      </c>
      <c r="E179">
        <v>4</v>
      </c>
      <c r="H179" s="2">
        <v>3</v>
      </c>
      <c r="I179" s="2">
        <v>1</v>
      </c>
    </row>
    <row r="180" spans="1:9" ht="12.75">
      <c r="A180" t="s">
        <v>15</v>
      </c>
      <c r="C180" s="4" t="s">
        <v>47</v>
      </c>
      <c r="E180" t="s">
        <v>11</v>
      </c>
      <c r="H180" s="5" t="s">
        <v>19</v>
      </c>
      <c r="I180" s="5" t="s">
        <v>19</v>
      </c>
    </row>
    <row r="181" spans="1:9" ht="12.75">
      <c r="A181" t="s">
        <v>15</v>
      </c>
      <c r="C181" s="4" t="s">
        <v>48</v>
      </c>
      <c r="E181" t="s">
        <v>11</v>
      </c>
      <c r="H181" s="5" t="s">
        <v>19</v>
      </c>
      <c r="I181" s="5" t="s">
        <v>19</v>
      </c>
    </row>
    <row r="182" spans="1:9" ht="12.75">
      <c r="A182" t="s">
        <v>15</v>
      </c>
      <c r="C182" s="4" t="s">
        <v>50</v>
      </c>
      <c r="E182" t="s">
        <v>11</v>
      </c>
      <c r="H182" s="5" t="s">
        <v>19</v>
      </c>
      <c r="I182" s="5" t="s">
        <v>19</v>
      </c>
    </row>
    <row r="183" spans="1:9" ht="12.75">
      <c r="A183" t="s">
        <v>15</v>
      </c>
      <c r="C183" s="4" t="s">
        <v>51</v>
      </c>
      <c r="E183" t="s">
        <v>11</v>
      </c>
      <c r="H183" s="5" t="s">
        <v>19</v>
      </c>
      <c r="I183" s="5" t="s">
        <v>19</v>
      </c>
    </row>
    <row r="184" spans="1:9" ht="12.75">
      <c r="A184" t="s">
        <v>15</v>
      </c>
      <c r="C184" s="4" t="s">
        <v>53</v>
      </c>
      <c r="E184" t="s">
        <v>11</v>
      </c>
      <c r="H184" s="5" t="s">
        <v>19</v>
      </c>
      <c r="I184" s="5" t="s">
        <v>19</v>
      </c>
    </row>
    <row r="185" spans="1:9" ht="12.75">
      <c r="A185" t="s">
        <v>15</v>
      </c>
      <c r="C185" s="4" t="s">
        <v>58</v>
      </c>
      <c r="E185" t="s">
        <v>11</v>
      </c>
      <c r="H185" s="5" t="s">
        <v>19</v>
      </c>
      <c r="I185" s="5" t="s">
        <v>19</v>
      </c>
    </row>
    <row r="186" spans="1:9" ht="12.75">
      <c r="A186" t="s">
        <v>15</v>
      </c>
      <c r="C186" s="4" t="s">
        <v>60</v>
      </c>
      <c r="E186" t="s">
        <v>11</v>
      </c>
      <c r="H186" s="5" t="s">
        <v>19</v>
      </c>
      <c r="I186" s="5" t="s">
        <v>19</v>
      </c>
    </row>
    <row r="187" spans="1:9" ht="12.75">
      <c r="A187" t="s">
        <v>15</v>
      </c>
      <c r="C187" s="4" t="s">
        <v>63</v>
      </c>
      <c r="E187" t="s">
        <v>11</v>
      </c>
      <c r="H187" s="5" t="s">
        <v>19</v>
      </c>
      <c r="I187" s="5" t="s">
        <v>19</v>
      </c>
    </row>
    <row r="188" spans="1:9" ht="12.75">
      <c r="A188" t="s">
        <v>15</v>
      </c>
      <c r="C188" s="4" t="s">
        <v>65</v>
      </c>
      <c r="E188" t="s">
        <v>11</v>
      </c>
      <c r="H188" s="5" t="s">
        <v>19</v>
      </c>
      <c r="I188" s="5" t="s">
        <v>19</v>
      </c>
    </row>
    <row r="189" spans="1:9" ht="12.75">
      <c r="A189" t="s">
        <v>15</v>
      </c>
      <c r="C189" s="4">
        <v>40444</v>
      </c>
      <c r="E189">
        <v>5</v>
      </c>
      <c r="H189" s="5">
        <v>0</v>
      </c>
      <c r="I189" s="5">
        <v>0</v>
      </c>
    </row>
    <row r="190" spans="1:9" ht="12.75">
      <c r="A190" t="s">
        <v>15</v>
      </c>
      <c r="C190" s="4">
        <v>40449</v>
      </c>
      <c r="E190">
        <v>3</v>
      </c>
      <c r="H190" s="5">
        <v>0</v>
      </c>
      <c r="I190" s="5">
        <v>0</v>
      </c>
    </row>
    <row r="191" spans="1:9" ht="12.75">
      <c r="A191" t="s">
        <v>15</v>
      </c>
      <c r="C191" s="4" t="s">
        <v>71</v>
      </c>
      <c r="E191" t="s">
        <v>11</v>
      </c>
      <c r="H191" s="5" t="s">
        <v>19</v>
      </c>
      <c r="I191" s="5" t="s">
        <v>19</v>
      </c>
    </row>
    <row r="192" spans="1:9" ht="12.75">
      <c r="A192" t="s">
        <v>15</v>
      </c>
      <c r="C192" s="4" t="s">
        <v>72</v>
      </c>
      <c r="E192" t="s">
        <v>11</v>
      </c>
      <c r="H192" s="5" t="s">
        <v>19</v>
      </c>
      <c r="I192" s="5" t="s">
        <v>19</v>
      </c>
    </row>
    <row r="193" spans="1:9" ht="12.75">
      <c r="A193" t="s">
        <v>15</v>
      </c>
      <c r="C193" s="4" t="s">
        <v>74</v>
      </c>
      <c r="E193" t="s">
        <v>11</v>
      </c>
      <c r="H193" s="5" t="s">
        <v>19</v>
      </c>
      <c r="I193" s="5" t="s">
        <v>19</v>
      </c>
    </row>
    <row r="194" spans="1:9" ht="12.75">
      <c r="A194" t="s">
        <v>15</v>
      </c>
      <c r="C194" s="4" t="s">
        <v>76</v>
      </c>
      <c r="E194" t="s">
        <v>11</v>
      </c>
      <c r="H194" s="5" t="s">
        <v>19</v>
      </c>
      <c r="I194" s="5" t="s">
        <v>19</v>
      </c>
    </row>
    <row r="195" spans="1:9" ht="12.75">
      <c r="A195" t="s">
        <v>15</v>
      </c>
      <c r="C195" s="4" t="s">
        <v>78</v>
      </c>
      <c r="E195" t="s">
        <v>11</v>
      </c>
      <c r="H195" s="5" t="s">
        <v>19</v>
      </c>
      <c r="I195" s="5" t="s">
        <v>19</v>
      </c>
    </row>
    <row r="196" spans="1:9" ht="12.75">
      <c r="A196" t="s">
        <v>15</v>
      </c>
      <c r="C196" s="4" t="s">
        <v>80</v>
      </c>
      <c r="E196" t="s">
        <v>11</v>
      </c>
      <c r="H196" s="5" t="s">
        <v>19</v>
      </c>
      <c r="I196" s="5" t="s">
        <v>19</v>
      </c>
    </row>
    <row r="197" spans="1:9" ht="12.75">
      <c r="A197" t="s">
        <v>15</v>
      </c>
      <c r="C197" s="4" t="s">
        <v>86</v>
      </c>
      <c r="E197" t="s">
        <v>11</v>
      </c>
      <c r="H197" s="5" t="s">
        <v>19</v>
      </c>
      <c r="I197" s="5" t="s">
        <v>19</v>
      </c>
    </row>
    <row r="198" spans="1:9" ht="12.75">
      <c r="A198" t="s">
        <v>15</v>
      </c>
      <c r="C198" s="4" t="s">
        <v>92</v>
      </c>
      <c r="E198" t="s">
        <v>11</v>
      </c>
      <c r="H198" s="5" t="s">
        <v>19</v>
      </c>
      <c r="I198" s="5" t="s">
        <v>19</v>
      </c>
    </row>
    <row r="199" spans="1:9" ht="12.75">
      <c r="A199" t="s">
        <v>15</v>
      </c>
      <c r="C199" s="4" t="s">
        <v>94</v>
      </c>
      <c r="E199" t="s">
        <v>11</v>
      </c>
      <c r="H199" s="5" t="s">
        <v>19</v>
      </c>
      <c r="I199" s="5" t="s">
        <v>19</v>
      </c>
    </row>
    <row r="200" spans="1:9" ht="12.75">
      <c r="A200" t="s">
        <v>15</v>
      </c>
      <c r="C200" s="4" t="s">
        <v>95</v>
      </c>
      <c r="E200" t="s">
        <v>11</v>
      </c>
      <c r="H200" s="5" t="s">
        <v>19</v>
      </c>
      <c r="I200" s="5" t="s">
        <v>19</v>
      </c>
    </row>
    <row r="201" spans="1:9" ht="12.75">
      <c r="A201" t="s">
        <v>15</v>
      </c>
      <c r="C201" s="4" t="s">
        <v>96</v>
      </c>
      <c r="E201" t="s">
        <v>11</v>
      </c>
      <c r="H201" s="5" t="s">
        <v>19</v>
      </c>
      <c r="I201" s="5" t="s">
        <v>19</v>
      </c>
    </row>
    <row r="202" spans="1:9" ht="12.75">
      <c r="A202" t="s">
        <v>15</v>
      </c>
      <c r="C202" s="4" t="s">
        <v>97</v>
      </c>
      <c r="E202" t="s">
        <v>11</v>
      </c>
      <c r="H202" s="5" t="s">
        <v>19</v>
      </c>
      <c r="I202" s="5" t="s">
        <v>19</v>
      </c>
    </row>
  </sheetData>
  <sheetProtection/>
  <printOptions/>
  <pageMargins left="0.25" right="0.25" top="1" bottom="1" header="0.5" footer="0.5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67"/>
  <sheetViews>
    <sheetView zoomScalePageLayoutView="0" workbookViewId="0" topLeftCell="A10">
      <selection activeCell="A37" sqref="A37:IV37"/>
    </sheetView>
  </sheetViews>
  <sheetFormatPr defaultColWidth="9.140625" defaultRowHeight="12.75"/>
  <cols>
    <col min="2" max="2" width="9.7109375" style="51" bestFit="1" customWidth="1"/>
    <col min="3" max="16" width="8.28125" style="0" customWidth="1"/>
    <col min="17" max="17" width="8.28125" style="25" customWidth="1"/>
    <col min="18" max="27" width="8.28125" style="0" customWidth="1"/>
    <col min="28" max="28" width="8.421875" style="0" customWidth="1"/>
    <col min="29" max="30" width="8.28125" style="0" customWidth="1"/>
    <col min="31" max="31" width="8.28125" style="25" customWidth="1"/>
    <col min="32" max="32" width="8.28125" style="0" customWidth="1"/>
    <col min="39" max="39" width="9.140625" style="25" customWidth="1"/>
  </cols>
  <sheetData>
    <row r="1" spans="1:7" ht="12.75">
      <c r="A1" s="8" t="s">
        <v>102</v>
      </c>
      <c r="B1" s="50"/>
      <c r="F1" s="2"/>
      <c r="G1" s="2"/>
    </row>
    <row r="2" spans="2:7" ht="12.75">
      <c r="B2" s="50"/>
      <c r="F2" s="2"/>
      <c r="G2" s="2"/>
    </row>
    <row r="3" spans="1:31" ht="12.75">
      <c r="A3" t="s">
        <v>0</v>
      </c>
      <c r="B3" s="50" t="s">
        <v>1</v>
      </c>
      <c r="C3" s="86" t="s">
        <v>109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49"/>
      <c r="R3" s="86" t="s">
        <v>104</v>
      </c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</row>
    <row r="4" spans="1:39" ht="12.75">
      <c r="A4" s="6"/>
      <c r="B4" s="52"/>
      <c r="C4" s="17">
        <v>1</v>
      </c>
      <c r="D4" s="17">
        <v>2</v>
      </c>
      <c r="E4" s="17">
        <v>3</v>
      </c>
      <c r="F4" s="17">
        <v>4</v>
      </c>
      <c r="G4" s="17">
        <v>5</v>
      </c>
      <c r="H4" s="17">
        <v>6</v>
      </c>
      <c r="I4" s="17">
        <v>7</v>
      </c>
      <c r="J4" s="17">
        <v>8</v>
      </c>
      <c r="K4" s="17">
        <v>9</v>
      </c>
      <c r="L4" s="18">
        <v>10</v>
      </c>
      <c r="M4" s="18">
        <v>11</v>
      </c>
      <c r="N4" s="18">
        <v>12</v>
      </c>
      <c r="O4" s="18">
        <v>13</v>
      </c>
      <c r="P4" s="18">
        <v>14</v>
      </c>
      <c r="Q4" s="18" t="s">
        <v>108</v>
      </c>
      <c r="R4" s="17">
        <v>1</v>
      </c>
      <c r="S4" s="17">
        <v>2</v>
      </c>
      <c r="T4" s="17">
        <v>3</v>
      </c>
      <c r="U4" s="17">
        <v>4</v>
      </c>
      <c r="V4" s="17">
        <v>5</v>
      </c>
      <c r="W4" s="17">
        <v>6</v>
      </c>
      <c r="X4" s="17">
        <v>7</v>
      </c>
      <c r="Y4" s="17">
        <v>8</v>
      </c>
      <c r="Z4" s="17">
        <v>9</v>
      </c>
      <c r="AA4" s="18">
        <v>10</v>
      </c>
      <c r="AB4" s="18">
        <v>11</v>
      </c>
      <c r="AC4" s="18">
        <v>12</v>
      </c>
      <c r="AD4" s="18">
        <v>13</v>
      </c>
      <c r="AE4" s="18">
        <v>14</v>
      </c>
      <c r="AF4" s="6" t="s">
        <v>7</v>
      </c>
      <c r="AG4" s="6"/>
      <c r="AH4" s="6"/>
      <c r="AI4" s="6"/>
      <c r="AJ4" s="6"/>
      <c r="AK4" s="6"/>
      <c r="AL4" s="6"/>
      <c r="AM4" s="6"/>
    </row>
    <row r="5" spans="1:39" ht="12.75">
      <c r="A5" s="25" t="s">
        <v>10</v>
      </c>
      <c r="B5" s="53">
        <v>40239</v>
      </c>
      <c r="C5" s="33">
        <v>3</v>
      </c>
      <c r="D5" s="33">
        <v>1</v>
      </c>
      <c r="E5" s="33">
        <v>2</v>
      </c>
      <c r="F5" s="33">
        <v>6</v>
      </c>
      <c r="G5" s="33">
        <v>0</v>
      </c>
      <c r="H5" s="33">
        <v>11</v>
      </c>
      <c r="I5" s="33">
        <v>10</v>
      </c>
      <c r="J5" s="33">
        <v>3</v>
      </c>
      <c r="K5" s="33">
        <v>0</v>
      </c>
      <c r="L5" s="34">
        <v>3</v>
      </c>
      <c r="M5" s="34">
        <v>0</v>
      </c>
      <c r="N5" s="34">
        <v>0</v>
      </c>
      <c r="O5" s="34">
        <v>1</v>
      </c>
      <c r="P5" s="34">
        <v>2</v>
      </c>
      <c r="Q5" s="36">
        <f>SUM(C5:P5)</f>
        <v>42</v>
      </c>
      <c r="R5" s="37" t="s">
        <v>114</v>
      </c>
      <c r="S5" s="33"/>
      <c r="T5" s="33"/>
      <c r="U5" s="33"/>
      <c r="V5" s="24" t="s">
        <v>19</v>
      </c>
      <c r="W5" s="24" t="s">
        <v>19</v>
      </c>
      <c r="X5" s="24" t="s">
        <v>19</v>
      </c>
      <c r="Y5" s="24" t="s">
        <v>19</v>
      </c>
      <c r="Z5" s="24" t="s">
        <v>19</v>
      </c>
      <c r="AA5" s="24" t="s">
        <v>19</v>
      </c>
      <c r="AB5" s="24" t="s">
        <v>19</v>
      </c>
      <c r="AC5" s="24" t="s">
        <v>19</v>
      </c>
      <c r="AD5" s="24" t="s">
        <v>19</v>
      </c>
      <c r="AE5" s="23" t="s">
        <v>19</v>
      </c>
      <c r="AF5" s="38" t="s">
        <v>128</v>
      </c>
      <c r="AG5" s="25"/>
      <c r="AH5" s="25"/>
      <c r="AI5" s="25"/>
      <c r="AJ5" s="25"/>
      <c r="AK5" s="25"/>
      <c r="AL5" s="25"/>
      <c r="AM5" s="54"/>
    </row>
    <row r="6" spans="1:39" ht="12.75">
      <c r="A6" s="42" t="s">
        <v>10</v>
      </c>
      <c r="B6" s="21">
        <v>40280</v>
      </c>
      <c r="C6" s="33">
        <v>1</v>
      </c>
      <c r="D6" s="33">
        <v>0</v>
      </c>
      <c r="E6" s="33">
        <v>1</v>
      </c>
      <c r="F6" s="33">
        <v>0</v>
      </c>
      <c r="G6" s="33">
        <v>0</v>
      </c>
      <c r="H6" s="33">
        <v>2</v>
      </c>
      <c r="I6" s="33">
        <v>0</v>
      </c>
      <c r="J6" s="33">
        <v>2</v>
      </c>
      <c r="K6" s="33">
        <v>2</v>
      </c>
      <c r="L6" s="34">
        <v>1</v>
      </c>
      <c r="M6" s="34">
        <v>0</v>
      </c>
      <c r="N6" s="34">
        <v>0</v>
      </c>
      <c r="O6" s="34">
        <v>1</v>
      </c>
      <c r="P6" s="34">
        <v>1</v>
      </c>
      <c r="Q6" s="36">
        <f>SUM(C6:P6)</f>
        <v>11</v>
      </c>
      <c r="R6" s="39">
        <v>911</v>
      </c>
      <c r="S6" s="39">
        <v>913</v>
      </c>
      <c r="T6" s="39">
        <v>956</v>
      </c>
      <c r="U6" s="39">
        <v>967</v>
      </c>
      <c r="V6" s="39">
        <v>291</v>
      </c>
      <c r="W6" s="39">
        <v>167</v>
      </c>
      <c r="X6" s="39">
        <v>220</v>
      </c>
      <c r="Y6" s="39">
        <v>470</v>
      </c>
      <c r="Z6" s="39">
        <v>611</v>
      </c>
      <c r="AA6" s="40">
        <v>790</v>
      </c>
      <c r="AB6" s="40">
        <v>782</v>
      </c>
      <c r="AC6" s="40">
        <v>960</v>
      </c>
      <c r="AD6" s="40">
        <v>969</v>
      </c>
      <c r="AE6" s="43">
        <v>962</v>
      </c>
      <c r="AF6" s="38" t="s">
        <v>129</v>
      </c>
      <c r="AG6" s="25"/>
      <c r="AH6" s="25"/>
      <c r="AI6" s="25"/>
      <c r="AJ6" s="25"/>
      <c r="AK6" s="25"/>
      <c r="AL6" s="25"/>
      <c r="AM6" s="14"/>
    </row>
    <row r="7" spans="1:39" ht="12.75">
      <c r="A7" s="42" t="s">
        <v>10</v>
      </c>
      <c r="B7" s="21">
        <v>40322</v>
      </c>
      <c r="C7" s="33">
        <v>3</v>
      </c>
      <c r="D7" s="33">
        <v>1</v>
      </c>
      <c r="E7" s="33">
        <v>4</v>
      </c>
      <c r="F7" s="33">
        <v>0</v>
      </c>
      <c r="G7" s="24" t="s">
        <v>19</v>
      </c>
      <c r="H7" s="33">
        <v>2</v>
      </c>
      <c r="I7" s="33">
        <v>19</v>
      </c>
      <c r="J7" s="33">
        <v>1</v>
      </c>
      <c r="K7" s="24" t="s">
        <v>19</v>
      </c>
      <c r="L7" s="34">
        <v>8</v>
      </c>
      <c r="M7" s="34">
        <v>8</v>
      </c>
      <c r="N7" s="34">
        <v>4</v>
      </c>
      <c r="O7" s="34">
        <v>6</v>
      </c>
      <c r="P7" s="34">
        <v>3</v>
      </c>
      <c r="Q7" s="36">
        <f>SUM(C7:P7)</f>
        <v>59</v>
      </c>
      <c r="R7" s="39">
        <v>984</v>
      </c>
      <c r="S7" s="39">
        <v>526</v>
      </c>
      <c r="T7" s="39">
        <v>1030</v>
      </c>
      <c r="U7" s="39">
        <v>1032</v>
      </c>
      <c r="V7" s="39">
        <v>1029</v>
      </c>
      <c r="W7" s="39">
        <v>653</v>
      </c>
      <c r="X7" s="39">
        <v>142</v>
      </c>
      <c r="Y7" s="39">
        <v>253</v>
      </c>
      <c r="Z7" s="39">
        <v>512</v>
      </c>
      <c r="AA7" s="40">
        <v>650</v>
      </c>
      <c r="AB7" s="40">
        <v>782</v>
      </c>
      <c r="AC7" s="40">
        <v>926</v>
      </c>
      <c r="AD7" s="40">
        <v>954</v>
      </c>
      <c r="AE7" s="43">
        <v>1015</v>
      </c>
      <c r="AF7" s="42" t="s">
        <v>134</v>
      </c>
      <c r="AG7" s="25"/>
      <c r="AH7" s="25"/>
      <c r="AI7" s="25"/>
      <c r="AJ7" s="25"/>
      <c r="AK7" s="25"/>
      <c r="AL7" s="25"/>
      <c r="AM7" s="14"/>
    </row>
    <row r="8" spans="1:39" ht="12.75">
      <c r="A8" s="42" t="s">
        <v>10</v>
      </c>
      <c r="B8" s="21">
        <v>40343</v>
      </c>
      <c r="C8" s="33">
        <v>159</v>
      </c>
      <c r="D8" s="33">
        <v>11</v>
      </c>
      <c r="E8" s="33">
        <v>6</v>
      </c>
      <c r="F8" s="33">
        <v>32</v>
      </c>
      <c r="G8" s="24">
        <v>3</v>
      </c>
      <c r="H8" s="33">
        <v>8</v>
      </c>
      <c r="I8" s="33">
        <v>9</v>
      </c>
      <c r="J8" s="33">
        <v>2</v>
      </c>
      <c r="K8" s="24">
        <v>3</v>
      </c>
      <c r="L8" s="34">
        <v>16</v>
      </c>
      <c r="M8" s="34">
        <v>4</v>
      </c>
      <c r="N8" s="34">
        <v>24</v>
      </c>
      <c r="O8" s="34">
        <v>12</v>
      </c>
      <c r="P8" s="34">
        <v>26</v>
      </c>
      <c r="Q8" s="36">
        <f>SUM(C8:P8)</f>
        <v>315</v>
      </c>
      <c r="R8" s="39">
        <v>525.1</v>
      </c>
      <c r="S8" s="39">
        <v>527</v>
      </c>
      <c r="T8" s="39">
        <v>524.8</v>
      </c>
      <c r="U8" s="39">
        <v>526.1</v>
      </c>
      <c r="V8" s="39">
        <v>479</v>
      </c>
      <c r="W8" s="39">
        <v>526</v>
      </c>
      <c r="X8" s="39">
        <v>428.9</v>
      </c>
      <c r="Y8" s="39">
        <v>277.5</v>
      </c>
      <c r="Z8" s="39">
        <v>27</v>
      </c>
      <c r="AA8" s="40">
        <v>479.2</v>
      </c>
      <c r="AB8" s="40">
        <v>501.7</v>
      </c>
      <c r="AC8" s="40">
        <v>522.7</v>
      </c>
      <c r="AD8" s="40">
        <v>525.2</v>
      </c>
      <c r="AE8" s="43">
        <v>527</v>
      </c>
      <c r="AF8" s="42" t="s">
        <v>143</v>
      </c>
      <c r="AG8" s="25"/>
      <c r="AH8" s="25"/>
      <c r="AI8" s="25"/>
      <c r="AJ8" s="25"/>
      <c r="AK8" s="25"/>
      <c r="AL8" s="25"/>
      <c r="AM8" s="14"/>
    </row>
    <row r="9" spans="1:39" ht="12.75">
      <c r="A9" s="42" t="s">
        <v>10</v>
      </c>
      <c r="B9" s="21">
        <v>40408</v>
      </c>
      <c r="C9" s="24" t="s">
        <v>19</v>
      </c>
      <c r="D9" s="24" t="s">
        <v>19</v>
      </c>
      <c r="E9" s="24" t="s">
        <v>19</v>
      </c>
      <c r="F9" s="24" t="s">
        <v>19</v>
      </c>
      <c r="G9" s="24" t="s">
        <v>19</v>
      </c>
      <c r="H9" s="24">
        <v>0</v>
      </c>
      <c r="I9" s="24" t="s">
        <v>19</v>
      </c>
      <c r="J9" s="24" t="s">
        <v>19</v>
      </c>
      <c r="K9" s="24" t="s">
        <v>19</v>
      </c>
      <c r="L9" s="24" t="s">
        <v>19</v>
      </c>
      <c r="M9" s="24" t="s">
        <v>19</v>
      </c>
      <c r="N9" s="24" t="s">
        <v>19</v>
      </c>
      <c r="O9" s="24" t="s">
        <v>19</v>
      </c>
      <c r="P9" s="24" t="s">
        <v>19</v>
      </c>
      <c r="Q9" s="36">
        <f>SUM(C9:P9)</f>
        <v>0</v>
      </c>
      <c r="R9" s="47" t="s">
        <v>19</v>
      </c>
      <c r="S9" s="47" t="s">
        <v>19</v>
      </c>
      <c r="T9" s="47" t="s">
        <v>19</v>
      </c>
      <c r="U9" s="47" t="s">
        <v>19</v>
      </c>
      <c r="V9" s="47" t="s">
        <v>19</v>
      </c>
      <c r="W9" s="47">
        <v>1112</v>
      </c>
      <c r="X9" s="47" t="s">
        <v>19</v>
      </c>
      <c r="Y9" s="47" t="s">
        <v>19</v>
      </c>
      <c r="Z9" s="47" t="s">
        <v>19</v>
      </c>
      <c r="AA9" s="47" t="s">
        <v>19</v>
      </c>
      <c r="AB9" s="47" t="s">
        <v>19</v>
      </c>
      <c r="AC9" s="47" t="s">
        <v>19</v>
      </c>
      <c r="AD9" s="47" t="s">
        <v>19</v>
      </c>
      <c r="AE9" s="30" t="s">
        <v>19</v>
      </c>
      <c r="AF9" s="48" t="s">
        <v>145</v>
      </c>
      <c r="AG9" s="25"/>
      <c r="AH9" s="25"/>
      <c r="AI9" s="25"/>
      <c r="AJ9" s="25"/>
      <c r="AK9" s="25"/>
      <c r="AL9" s="25"/>
      <c r="AM9" s="14"/>
    </row>
    <row r="10" spans="1:39" ht="12.75">
      <c r="A10" s="25"/>
      <c r="B10" s="21"/>
      <c r="C10" s="33"/>
      <c r="D10" s="33"/>
      <c r="E10" s="33"/>
      <c r="F10" s="33"/>
      <c r="G10" s="33"/>
      <c r="H10" s="33"/>
      <c r="I10" s="33"/>
      <c r="J10" s="33"/>
      <c r="K10" s="33"/>
      <c r="L10" s="34"/>
      <c r="M10" s="34"/>
      <c r="N10" s="34"/>
      <c r="O10" s="34"/>
      <c r="P10" s="34"/>
      <c r="Q10" s="36"/>
      <c r="R10" s="33"/>
      <c r="S10" s="33"/>
      <c r="T10" s="33"/>
      <c r="U10" s="33"/>
      <c r="V10" s="33"/>
      <c r="W10" s="33"/>
      <c r="X10" s="33"/>
      <c r="Y10" s="33"/>
      <c r="Z10" s="33"/>
      <c r="AA10" s="34"/>
      <c r="AB10" s="34"/>
      <c r="AC10" s="34"/>
      <c r="AD10" s="34"/>
      <c r="AE10" s="35"/>
      <c r="AF10" s="25"/>
      <c r="AG10" s="25"/>
      <c r="AH10" s="25"/>
      <c r="AI10" s="25"/>
      <c r="AJ10" s="25"/>
      <c r="AK10" s="25"/>
      <c r="AL10" s="25"/>
      <c r="AM10" s="14"/>
    </row>
    <row r="11" spans="1:39" ht="12.75">
      <c r="A11" t="s">
        <v>103</v>
      </c>
      <c r="B11" s="21">
        <v>40190</v>
      </c>
      <c r="C11" s="16" t="s">
        <v>19</v>
      </c>
      <c r="D11" s="22">
        <v>3</v>
      </c>
      <c r="E11" s="22">
        <v>5</v>
      </c>
      <c r="F11" s="11" t="s">
        <v>107</v>
      </c>
      <c r="G11" s="11">
        <v>1</v>
      </c>
      <c r="H11" s="11" t="s">
        <v>107</v>
      </c>
      <c r="I11" s="16" t="s">
        <v>19</v>
      </c>
      <c r="J11" s="16" t="s">
        <v>19</v>
      </c>
      <c r="K11" s="16" t="s">
        <v>19</v>
      </c>
      <c r="L11" s="16" t="s">
        <v>19</v>
      </c>
      <c r="M11" s="16" t="s">
        <v>19</v>
      </c>
      <c r="N11" s="16" t="s">
        <v>19</v>
      </c>
      <c r="O11" s="16" t="s">
        <v>19</v>
      </c>
      <c r="P11" s="24" t="s">
        <v>19</v>
      </c>
      <c r="Q11" s="26">
        <f>SUM(C11:P11)</f>
        <v>9</v>
      </c>
      <c r="R11" s="38" t="s">
        <v>117</v>
      </c>
      <c r="S11" s="20"/>
      <c r="T11" s="20"/>
      <c r="U11" s="20"/>
      <c r="V11" s="20" t="s">
        <v>19</v>
      </c>
      <c r="W11" s="20" t="s">
        <v>19</v>
      </c>
      <c r="X11" s="20" t="s">
        <v>19</v>
      </c>
      <c r="Y11" s="20" t="s">
        <v>19</v>
      </c>
      <c r="Z11" s="20" t="s">
        <v>19</v>
      </c>
      <c r="AA11" s="20" t="s">
        <v>19</v>
      </c>
      <c r="AB11" s="20" t="s">
        <v>19</v>
      </c>
      <c r="AC11" s="20" t="s">
        <v>19</v>
      </c>
      <c r="AD11" s="20" t="s">
        <v>19</v>
      </c>
      <c r="AE11" s="32" t="s">
        <v>19</v>
      </c>
      <c r="AF11" t="s">
        <v>110</v>
      </c>
      <c r="AM11" s="14"/>
    </row>
    <row r="12" spans="1:39" ht="12.75">
      <c r="A12" t="s">
        <v>103</v>
      </c>
      <c r="B12" s="21">
        <v>40211</v>
      </c>
      <c r="C12" s="16" t="s">
        <v>19</v>
      </c>
      <c r="D12" s="11">
        <v>1</v>
      </c>
      <c r="E12" s="11">
        <v>200</v>
      </c>
      <c r="F12" s="11">
        <v>415</v>
      </c>
      <c r="G12" s="11">
        <v>75</v>
      </c>
      <c r="H12" s="11">
        <v>10</v>
      </c>
      <c r="I12" s="16" t="s">
        <v>19</v>
      </c>
      <c r="J12" s="16" t="s">
        <v>19</v>
      </c>
      <c r="K12" s="16" t="s">
        <v>19</v>
      </c>
      <c r="L12" s="16" t="s">
        <v>19</v>
      </c>
      <c r="M12" s="16" t="s">
        <v>19</v>
      </c>
      <c r="N12" s="16" t="s">
        <v>19</v>
      </c>
      <c r="O12" s="16" t="s">
        <v>19</v>
      </c>
      <c r="P12" s="24" t="s">
        <v>19</v>
      </c>
      <c r="Q12" s="26">
        <f aca="true" t="shared" si="0" ref="Q12:Q53">SUM(C12:P12)</f>
        <v>701</v>
      </c>
      <c r="R12" s="15">
        <v>0</v>
      </c>
      <c r="S12" s="15">
        <v>453</v>
      </c>
      <c r="T12" s="15">
        <v>311</v>
      </c>
      <c r="U12" s="15">
        <v>146</v>
      </c>
      <c r="V12" s="15">
        <v>306</v>
      </c>
      <c r="W12" s="15">
        <v>6</v>
      </c>
      <c r="X12" s="10" t="s">
        <v>119</v>
      </c>
      <c r="Y12" s="20"/>
      <c r="Z12" s="20"/>
      <c r="AA12" s="20" t="s">
        <v>19</v>
      </c>
      <c r="AB12" s="20" t="s">
        <v>19</v>
      </c>
      <c r="AC12" s="20" t="s">
        <v>19</v>
      </c>
      <c r="AD12" s="20" t="s">
        <v>19</v>
      </c>
      <c r="AE12" s="32" t="s">
        <v>19</v>
      </c>
      <c r="AF12" t="s">
        <v>111</v>
      </c>
      <c r="AM12" s="14"/>
    </row>
    <row r="13" spans="1:39" ht="12.75">
      <c r="A13" t="s">
        <v>103</v>
      </c>
      <c r="B13" s="21">
        <v>40218</v>
      </c>
      <c r="C13" s="16" t="s">
        <v>19</v>
      </c>
      <c r="D13" s="11">
        <v>0</v>
      </c>
      <c r="E13" s="11">
        <v>13</v>
      </c>
      <c r="F13" s="16">
        <v>14</v>
      </c>
      <c r="G13" s="16">
        <v>17</v>
      </c>
      <c r="H13" s="11">
        <v>1</v>
      </c>
      <c r="I13" s="16" t="s">
        <v>19</v>
      </c>
      <c r="J13" s="16" t="s">
        <v>19</v>
      </c>
      <c r="K13" s="16" t="s">
        <v>19</v>
      </c>
      <c r="L13" s="16" t="s">
        <v>19</v>
      </c>
      <c r="M13" s="16" t="s">
        <v>19</v>
      </c>
      <c r="N13" s="16" t="s">
        <v>19</v>
      </c>
      <c r="O13" s="16" t="s">
        <v>19</v>
      </c>
      <c r="P13" s="24" t="s">
        <v>19</v>
      </c>
      <c r="Q13" s="26">
        <f t="shared" si="0"/>
        <v>45</v>
      </c>
      <c r="R13" s="28">
        <v>0</v>
      </c>
      <c r="S13">
        <v>179.5</v>
      </c>
      <c r="T13">
        <v>131.2</v>
      </c>
      <c r="U13">
        <v>75.1</v>
      </c>
      <c r="V13">
        <v>123.2</v>
      </c>
      <c r="W13" s="15">
        <v>8</v>
      </c>
      <c r="X13" s="16" t="s">
        <v>19</v>
      </c>
      <c r="Y13" s="16" t="s">
        <v>19</v>
      </c>
      <c r="Z13" s="16" t="s">
        <v>19</v>
      </c>
      <c r="AA13" s="16" t="s">
        <v>19</v>
      </c>
      <c r="AB13" s="16" t="s">
        <v>19</v>
      </c>
      <c r="AC13" s="16" t="s">
        <v>19</v>
      </c>
      <c r="AD13" s="16" t="s">
        <v>19</v>
      </c>
      <c r="AE13" s="19" t="s">
        <v>19</v>
      </c>
      <c r="AF13" t="s">
        <v>112</v>
      </c>
      <c r="AM13" s="14"/>
    </row>
    <row r="14" spans="1:39" ht="12.75">
      <c r="A14" t="s">
        <v>103</v>
      </c>
      <c r="B14" s="21">
        <v>40225</v>
      </c>
      <c r="C14" s="16" t="s">
        <v>19</v>
      </c>
      <c r="D14" s="11">
        <v>0</v>
      </c>
      <c r="E14" s="11">
        <v>8</v>
      </c>
      <c r="F14" s="16">
        <v>5</v>
      </c>
      <c r="G14" s="16">
        <v>11</v>
      </c>
      <c r="H14" s="11">
        <v>6</v>
      </c>
      <c r="I14" s="16" t="s">
        <v>19</v>
      </c>
      <c r="J14" s="16" t="s">
        <v>19</v>
      </c>
      <c r="K14" s="16" t="s">
        <v>19</v>
      </c>
      <c r="L14" s="16" t="s">
        <v>19</v>
      </c>
      <c r="M14" s="16" t="s">
        <v>19</v>
      </c>
      <c r="N14" s="16" t="s">
        <v>19</v>
      </c>
      <c r="O14" s="16" t="s">
        <v>19</v>
      </c>
      <c r="P14" s="24" t="s">
        <v>19</v>
      </c>
      <c r="Q14" s="26">
        <f t="shared" si="0"/>
        <v>30</v>
      </c>
      <c r="R14" s="15">
        <v>0</v>
      </c>
      <c r="S14" s="15">
        <v>317.5</v>
      </c>
      <c r="T14" s="15">
        <v>219.5</v>
      </c>
      <c r="U14" s="15">
        <v>82.9</v>
      </c>
      <c r="V14" s="15">
        <v>190.2</v>
      </c>
      <c r="W14" s="15">
        <v>14</v>
      </c>
      <c r="X14" s="16" t="s">
        <v>19</v>
      </c>
      <c r="Y14" s="16" t="s">
        <v>19</v>
      </c>
      <c r="Z14" s="16" t="s">
        <v>19</v>
      </c>
      <c r="AA14" s="16" t="s">
        <v>19</v>
      </c>
      <c r="AB14" s="16" t="s">
        <v>19</v>
      </c>
      <c r="AC14" s="16" t="s">
        <v>19</v>
      </c>
      <c r="AD14" s="16" t="s">
        <v>19</v>
      </c>
      <c r="AE14" s="19" t="s">
        <v>19</v>
      </c>
      <c r="AF14" t="s">
        <v>111</v>
      </c>
      <c r="AM14" s="14"/>
    </row>
    <row r="15" spans="1:39" s="11" customFormat="1" ht="12.75">
      <c r="A15" s="10" t="s">
        <v>103</v>
      </c>
      <c r="B15" s="21">
        <v>40239</v>
      </c>
      <c r="C15" s="16" t="s">
        <v>19</v>
      </c>
      <c r="D15" s="11">
        <v>0</v>
      </c>
      <c r="E15" s="11">
        <v>1</v>
      </c>
      <c r="F15" s="16">
        <v>0</v>
      </c>
      <c r="G15" s="16">
        <v>1</v>
      </c>
      <c r="H15" s="11">
        <v>0</v>
      </c>
      <c r="I15" s="16" t="s">
        <v>19</v>
      </c>
      <c r="J15" s="16" t="s">
        <v>19</v>
      </c>
      <c r="K15" s="16" t="s">
        <v>19</v>
      </c>
      <c r="L15" s="16" t="s">
        <v>19</v>
      </c>
      <c r="M15" s="16" t="s">
        <v>19</v>
      </c>
      <c r="N15" s="16" t="s">
        <v>19</v>
      </c>
      <c r="O15" s="16" t="s">
        <v>19</v>
      </c>
      <c r="P15" s="24" t="s">
        <v>19</v>
      </c>
      <c r="Q15" s="26">
        <f t="shared" si="0"/>
        <v>2</v>
      </c>
      <c r="R15" s="31">
        <v>0</v>
      </c>
      <c r="S15" s="31">
        <v>130.2</v>
      </c>
      <c r="T15" s="31">
        <v>54.4</v>
      </c>
      <c r="U15" s="31">
        <v>22.9</v>
      </c>
      <c r="V15" s="31">
        <v>54.1</v>
      </c>
      <c r="W15" s="31">
        <v>0</v>
      </c>
      <c r="X15" s="29" t="s">
        <v>19</v>
      </c>
      <c r="Y15" s="29" t="s">
        <v>19</v>
      </c>
      <c r="Z15" s="29" t="s">
        <v>19</v>
      </c>
      <c r="AA15" s="29" t="s">
        <v>19</v>
      </c>
      <c r="AB15" s="29" t="s">
        <v>19</v>
      </c>
      <c r="AC15" s="29" t="s">
        <v>19</v>
      </c>
      <c r="AD15" s="29" t="s">
        <v>19</v>
      </c>
      <c r="AE15" s="30" t="s">
        <v>19</v>
      </c>
      <c r="AF15" s="10" t="s">
        <v>113</v>
      </c>
      <c r="AM15" s="55"/>
    </row>
    <row r="16" spans="1:39" s="11" customFormat="1" ht="12.75">
      <c r="A16" s="10" t="s">
        <v>103</v>
      </c>
      <c r="B16" s="21">
        <v>40270</v>
      </c>
      <c r="C16" s="16">
        <v>0</v>
      </c>
      <c r="D16" s="11">
        <v>0</v>
      </c>
      <c r="E16" s="11">
        <v>0</v>
      </c>
      <c r="F16" s="16">
        <v>0</v>
      </c>
      <c r="G16" s="16">
        <v>0</v>
      </c>
      <c r="H16" s="11">
        <v>0</v>
      </c>
      <c r="I16" s="16" t="s">
        <v>19</v>
      </c>
      <c r="J16" s="16" t="s">
        <v>19</v>
      </c>
      <c r="K16" s="16" t="s">
        <v>19</v>
      </c>
      <c r="L16" s="16" t="s">
        <v>19</v>
      </c>
      <c r="M16" s="16" t="s">
        <v>19</v>
      </c>
      <c r="N16" s="16" t="s">
        <v>19</v>
      </c>
      <c r="O16" s="16" t="s">
        <v>19</v>
      </c>
      <c r="P16" s="24" t="s">
        <v>19</v>
      </c>
      <c r="Q16" s="26">
        <f t="shared" si="0"/>
        <v>0</v>
      </c>
      <c r="R16" s="31">
        <v>364</v>
      </c>
      <c r="S16" s="31">
        <v>509</v>
      </c>
      <c r="T16" s="31">
        <v>590</v>
      </c>
      <c r="U16" s="31">
        <v>366</v>
      </c>
      <c r="V16" s="31">
        <v>58</v>
      </c>
      <c r="W16" s="31">
        <v>0</v>
      </c>
      <c r="X16" s="29" t="s">
        <v>19</v>
      </c>
      <c r="Y16" s="29" t="s">
        <v>19</v>
      </c>
      <c r="Z16" s="29" t="s">
        <v>19</v>
      </c>
      <c r="AA16" s="29" t="s">
        <v>19</v>
      </c>
      <c r="AB16" s="29" t="s">
        <v>19</v>
      </c>
      <c r="AC16" s="29" t="s">
        <v>19</v>
      </c>
      <c r="AD16" s="29" t="s">
        <v>19</v>
      </c>
      <c r="AE16" s="30" t="s">
        <v>19</v>
      </c>
      <c r="AF16" s="10" t="s">
        <v>130</v>
      </c>
      <c r="AM16" s="55"/>
    </row>
    <row r="17" spans="1:39" s="11" customFormat="1" ht="12.75">
      <c r="A17" s="10" t="s">
        <v>103</v>
      </c>
      <c r="B17" s="21">
        <v>40302</v>
      </c>
      <c r="C17" s="16">
        <v>0</v>
      </c>
      <c r="D17" s="11">
        <v>0</v>
      </c>
      <c r="E17" s="11">
        <v>1</v>
      </c>
      <c r="F17" s="16" t="s">
        <v>19</v>
      </c>
      <c r="G17" s="16" t="s">
        <v>19</v>
      </c>
      <c r="H17" s="16" t="s">
        <v>19</v>
      </c>
      <c r="I17" s="16" t="s">
        <v>19</v>
      </c>
      <c r="J17" s="16" t="s">
        <v>19</v>
      </c>
      <c r="K17" s="16" t="s">
        <v>19</v>
      </c>
      <c r="L17" s="16" t="s">
        <v>19</v>
      </c>
      <c r="M17" s="16" t="s">
        <v>19</v>
      </c>
      <c r="N17" s="16" t="s">
        <v>19</v>
      </c>
      <c r="O17" s="16" t="s">
        <v>19</v>
      </c>
      <c r="P17" s="24" t="s">
        <v>19</v>
      </c>
      <c r="Q17" s="26">
        <f t="shared" si="0"/>
        <v>1</v>
      </c>
      <c r="R17" s="31">
        <v>688.3</v>
      </c>
      <c r="S17" s="31">
        <v>94.6</v>
      </c>
      <c r="T17" s="31">
        <v>118.2</v>
      </c>
      <c r="U17" s="29" t="s">
        <v>19</v>
      </c>
      <c r="V17" s="29" t="s">
        <v>19</v>
      </c>
      <c r="W17" s="29" t="s">
        <v>19</v>
      </c>
      <c r="X17" s="29" t="s">
        <v>19</v>
      </c>
      <c r="Y17" s="29" t="s">
        <v>19</v>
      </c>
      <c r="Z17" s="29" t="s">
        <v>19</v>
      </c>
      <c r="AA17" s="29" t="s">
        <v>19</v>
      </c>
      <c r="AB17" s="29" t="s">
        <v>19</v>
      </c>
      <c r="AC17" s="29" t="s">
        <v>19</v>
      </c>
      <c r="AD17" s="29" t="s">
        <v>19</v>
      </c>
      <c r="AE17" s="30" t="s">
        <v>19</v>
      </c>
      <c r="AF17" s="10" t="s">
        <v>131</v>
      </c>
      <c r="AM17" s="55"/>
    </row>
    <row r="18" spans="1:39" s="11" customFormat="1" ht="12.75">
      <c r="A18" s="10" t="s">
        <v>103</v>
      </c>
      <c r="B18" s="21">
        <v>40310</v>
      </c>
      <c r="C18" s="16" t="s">
        <v>19</v>
      </c>
      <c r="D18" s="16" t="s">
        <v>19</v>
      </c>
      <c r="E18" s="16" t="s">
        <v>19</v>
      </c>
      <c r="F18" s="16">
        <v>15</v>
      </c>
      <c r="G18" s="16">
        <v>8</v>
      </c>
      <c r="H18" s="11">
        <v>8</v>
      </c>
      <c r="I18" s="16" t="s">
        <v>19</v>
      </c>
      <c r="J18" s="16" t="s">
        <v>19</v>
      </c>
      <c r="K18" s="16" t="s">
        <v>19</v>
      </c>
      <c r="L18" s="16" t="s">
        <v>19</v>
      </c>
      <c r="M18" s="16" t="s">
        <v>19</v>
      </c>
      <c r="N18" s="16" t="s">
        <v>19</v>
      </c>
      <c r="O18" s="16" t="s">
        <v>19</v>
      </c>
      <c r="P18" s="24" t="s">
        <v>19</v>
      </c>
      <c r="Q18" s="26">
        <f t="shared" si="0"/>
        <v>31</v>
      </c>
      <c r="R18" s="29" t="s">
        <v>19</v>
      </c>
      <c r="S18" s="29" t="s">
        <v>19</v>
      </c>
      <c r="T18" s="29" t="s">
        <v>19</v>
      </c>
      <c r="U18" s="31">
        <v>203.4</v>
      </c>
      <c r="V18" s="31">
        <v>16.4</v>
      </c>
      <c r="W18" s="31">
        <v>5.6</v>
      </c>
      <c r="X18" s="29" t="s">
        <v>19</v>
      </c>
      <c r="Y18" s="29" t="s">
        <v>19</v>
      </c>
      <c r="Z18" s="29" t="s">
        <v>19</v>
      </c>
      <c r="AA18" s="29" t="s">
        <v>19</v>
      </c>
      <c r="AB18" s="29" t="s">
        <v>19</v>
      </c>
      <c r="AC18" s="29" t="s">
        <v>19</v>
      </c>
      <c r="AD18" s="29" t="s">
        <v>19</v>
      </c>
      <c r="AE18" s="30" t="s">
        <v>19</v>
      </c>
      <c r="AF18" s="10" t="s">
        <v>132</v>
      </c>
      <c r="AM18" s="55"/>
    </row>
    <row r="19" spans="1:39" s="11" customFormat="1" ht="12.75">
      <c r="A19" s="10" t="s">
        <v>103</v>
      </c>
      <c r="B19" s="21">
        <v>40351</v>
      </c>
      <c r="C19" s="16" t="s">
        <v>19</v>
      </c>
      <c r="D19" s="16">
        <v>0</v>
      </c>
      <c r="E19" s="16" t="s">
        <v>19</v>
      </c>
      <c r="F19" s="16">
        <v>10</v>
      </c>
      <c r="G19" s="16">
        <v>12</v>
      </c>
      <c r="H19" s="11">
        <v>15</v>
      </c>
      <c r="I19" s="16" t="s">
        <v>19</v>
      </c>
      <c r="J19" s="16" t="s">
        <v>19</v>
      </c>
      <c r="K19" s="16" t="s">
        <v>19</v>
      </c>
      <c r="L19" s="16" t="s">
        <v>19</v>
      </c>
      <c r="M19" s="16" t="s">
        <v>19</v>
      </c>
      <c r="N19" s="16" t="s">
        <v>19</v>
      </c>
      <c r="O19" s="16" t="s">
        <v>19</v>
      </c>
      <c r="P19" s="24" t="s">
        <v>19</v>
      </c>
      <c r="Q19" s="26">
        <f t="shared" si="0"/>
        <v>37</v>
      </c>
      <c r="R19" s="29" t="s">
        <v>19</v>
      </c>
      <c r="S19" s="29">
        <v>495.7</v>
      </c>
      <c r="T19" s="29" t="s">
        <v>19</v>
      </c>
      <c r="U19" s="31">
        <v>816.6</v>
      </c>
      <c r="V19" s="31">
        <v>565.3</v>
      </c>
      <c r="W19" s="31">
        <v>394.7</v>
      </c>
      <c r="X19" s="29" t="s">
        <v>19</v>
      </c>
      <c r="Y19" s="29" t="s">
        <v>19</v>
      </c>
      <c r="Z19" s="29" t="s">
        <v>19</v>
      </c>
      <c r="AA19" s="29" t="s">
        <v>19</v>
      </c>
      <c r="AB19" s="29" t="s">
        <v>19</v>
      </c>
      <c r="AC19" s="29" t="s">
        <v>19</v>
      </c>
      <c r="AD19" s="29" t="s">
        <v>19</v>
      </c>
      <c r="AE19" s="30" t="s">
        <v>19</v>
      </c>
      <c r="AF19" s="10" t="s">
        <v>137</v>
      </c>
      <c r="AM19" s="55"/>
    </row>
    <row r="20" spans="1:39" s="11" customFormat="1" ht="12.75">
      <c r="A20" s="10" t="s">
        <v>103</v>
      </c>
      <c r="B20" s="21">
        <v>40352</v>
      </c>
      <c r="C20" s="16">
        <v>0</v>
      </c>
      <c r="D20" s="16" t="s">
        <v>19</v>
      </c>
      <c r="E20" s="16">
        <v>0</v>
      </c>
      <c r="F20" s="16" t="s">
        <v>19</v>
      </c>
      <c r="G20" s="16" t="s">
        <v>19</v>
      </c>
      <c r="H20" s="16" t="s">
        <v>19</v>
      </c>
      <c r="I20" s="16" t="s">
        <v>19</v>
      </c>
      <c r="J20" s="16" t="s">
        <v>19</v>
      </c>
      <c r="K20" s="16" t="s">
        <v>19</v>
      </c>
      <c r="L20" s="16" t="s">
        <v>19</v>
      </c>
      <c r="M20" s="16" t="s">
        <v>19</v>
      </c>
      <c r="N20" s="16" t="s">
        <v>19</v>
      </c>
      <c r="O20" s="16" t="s">
        <v>19</v>
      </c>
      <c r="P20" s="16" t="s">
        <v>19</v>
      </c>
      <c r="Q20" s="26">
        <f t="shared" si="0"/>
        <v>0</v>
      </c>
      <c r="R20" s="29">
        <v>1187.7</v>
      </c>
      <c r="S20" s="29" t="s">
        <v>19</v>
      </c>
      <c r="T20" s="29">
        <v>871.2</v>
      </c>
      <c r="U20" s="29" t="s">
        <v>19</v>
      </c>
      <c r="V20" s="29" t="s">
        <v>19</v>
      </c>
      <c r="W20" s="29" t="s">
        <v>19</v>
      </c>
      <c r="X20" s="29" t="s">
        <v>19</v>
      </c>
      <c r="Y20" s="29" t="s">
        <v>19</v>
      </c>
      <c r="Z20" s="29" t="s">
        <v>19</v>
      </c>
      <c r="AA20" s="29" t="s">
        <v>19</v>
      </c>
      <c r="AB20" s="29" t="s">
        <v>19</v>
      </c>
      <c r="AC20" s="29" t="s">
        <v>19</v>
      </c>
      <c r="AD20" s="29" t="s">
        <v>19</v>
      </c>
      <c r="AE20" s="30" t="s">
        <v>19</v>
      </c>
      <c r="AF20" s="10" t="s">
        <v>131</v>
      </c>
      <c r="AM20" s="55"/>
    </row>
    <row r="21" spans="1:39" s="11" customFormat="1" ht="12.75">
      <c r="A21" s="10" t="s">
        <v>103</v>
      </c>
      <c r="B21" s="21">
        <v>40365</v>
      </c>
      <c r="C21" s="16" t="s">
        <v>19</v>
      </c>
      <c r="D21" s="16" t="s">
        <v>19</v>
      </c>
      <c r="E21" s="16" t="s">
        <v>19</v>
      </c>
      <c r="F21" s="16" t="s">
        <v>19</v>
      </c>
      <c r="G21" s="16" t="s">
        <v>19</v>
      </c>
      <c r="H21" s="16">
        <v>0</v>
      </c>
      <c r="I21" s="16" t="s">
        <v>19</v>
      </c>
      <c r="J21" s="16" t="s">
        <v>19</v>
      </c>
      <c r="K21" s="16" t="s">
        <v>19</v>
      </c>
      <c r="L21" s="16" t="s">
        <v>19</v>
      </c>
      <c r="M21" s="16" t="s">
        <v>19</v>
      </c>
      <c r="N21" s="16" t="s">
        <v>19</v>
      </c>
      <c r="O21" s="16" t="s">
        <v>19</v>
      </c>
      <c r="P21" s="16" t="s">
        <v>19</v>
      </c>
      <c r="Q21" s="26">
        <f t="shared" si="0"/>
        <v>0</v>
      </c>
      <c r="R21" s="29" t="s">
        <v>19</v>
      </c>
      <c r="S21" s="29" t="s">
        <v>19</v>
      </c>
      <c r="T21" s="29" t="s">
        <v>19</v>
      </c>
      <c r="U21" s="29" t="s">
        <v>19</v>
      </c>
      <c r="V21" s="29" t="s">
        <v>19</v>
      </c>
      <c r="W21" s="29">
        <v>81</v>
      </c>
      <c r="X21" s="29" t="s">
        <v>19</v>
      </c>
      <c r="Y21" s="29" t="s">
        <v>19</v>
      </c>
      <c r="Z21" s="29" t="s">
        <v>19</v>
      </c>
      <c r="AA21" s="29" t="s">
        <v>19</v>
      </c>
      <c r="AB21" s="29" t="s">
        <v>19</v>
      </c>
      <c r="AC21" s="29" t="s">
        <v>19</v>
      </c>
      <c r="AD21" s="29" t="s">
        <v>19</v>
      </c>
      <c r="AE21" s="30" t="s">
        <v>19</v>
      </c>
      <c r="AF21" s="10" t="s">
        <v>131</v>
      </c>
      <c r="AM21" s="55"/>
    </row>
    <row r="22" spans="1:39" s="11" customFormat="1" ht="12.75">
      <c r="A22" s="10" t="s">
        <v>103</v>
      </c>
      <c r="B22" s="21">
        <v>40371</v>
      </c>
      <c r="C22" s="16" t="s">
        <v>19</v>
      </c>
      <c r="D22" s="16" t="s">
        <v>19</v>
      </c>
      <c r="E22" s="16">
        <v>0</v>
      </c>
      <c r="F22" s="16">
        <v>0</v>
      </c>
      <c r="G22" s="16">
        <v>0</v>
      </c>
      <c r="H22" s="16" t="s">
        <v>19</v>
      </c>
      <c r="I22" s="16" t="s">
        <v>19</v>
      </c>
      <c r="J22" s="16" t="s">
        <v>19</v>
      </c>
      <c r="K22" s="16" t="s">
        <v>19</v>
      </c>
      <c r="L22" s="16" t="s">
        <v>19</v>
      </c>
      <c r="M22" s="16" t="s">
        <v>19</v>
      </c>
      <c r="N22" s="16" t="s">
        <v>19</v>
      </c>
      <c r="O22" s="16" t="s">
        <v>19</v>
      </c>
      <c r="P22" s="16" t="s">
        <v>19</v>
      </c>
      <c r="Q22" s="26">
        <f t="shared" si="0"/>
        <v>0</v>
      </c>
      <c r="R22" s="29" t="s">
        <v>19</v>
      </c>
      <c r="S22" s="29" t="s">
        <v>19</v>
      </c>
      <c r="T22" s="29">
        <v>213</v>
      </c>
      <c r="U22" s="29">
        <v>334.8</v>
      </c>
      <c r="V22" s="29">
        <v>127.4</v>
      </c>
      <c r="W22" s="29" t="s">
        <v>19</v>
      </c>
      <c r="X22" s="29" t="s">
        <v>19</v>
      </c>
      <c r="Y22" s="29" t="s">
        <v>19</v>
      </c>
      <c r="Z22" s="29" t="s">
        <v>19</v>
      </c>
      <c r="AA22" s="29" t="s">
        <v>19</v>
      </c>
      <c r="AB22" s="29" t="s">
        <v>19</v>
      </c>
      <c r="AC22" s="29" t="s">
        <v>19</v>
      </c>
      <c r="AD22" s="29" t="s">
        <v>19</v>
      </c>
      <c r="AE22" s="30" t="s">
        <v>19</v>
      </c>
      <c r="AF22" s="10" t="s">
        <v>131</v>
      </c>
      <c r="AM22" s="55"/>
    </row>
    <row r="23" spans="1:39" s="11" customFormat="1" ht="12.75">
      <c r="A23" s="10" t="s">
        <v>103</v>
      </c>
      <c r="B23" s="21">
        <v>40373</v>
      </c>
      <c r="C23" s="16">
        <v>0</v>
      </c>
      <c r="D23" s="16">
        <v>0</v>
      </c>
      <c r="E23" s="16" t="s">
        <v>19</v>
      </c>
      <c r="F23" s="16" t="s">
        <v>19</v>
      </c>
      <c r="G23" s="16" t="s">
        <v>19</v>
      </c>
      <c r="H23" s="16" t="s">
        <v>19</v>
      </c>
      <c r="I23" s="16" t="s">
        <v>19</v>
      </c>
      <c r="J23" s="16" t="s">
        <v>19</v>
      </c>
      <c r="K23" s="16" t="s">
        <v>19</v>
      </c>
      <c r="L23" s="16" t="s">
        <v>19</v>
      </c>
      <c r="M23" s="16" t="s">
        <v>19</v>
      </c>
      <c r="N23" s="16" t="s">
        <v>19</v>
      </c>
      <c r="O23" s="16" t="s">
        <v>19</v>
      </c>
      <c r="P23" s="16" t="s">
        <v>19</v>
      </c>
      <c r="Q23" s="26">
        <f t="shared" si="0"/>
        <v>0</v>
      </c>
      <c r="R23" s="29">
        <v>534.7</v>
      </c>
      <c r="S23" s="29">
        <v>218.4</v>
      </c>
      <c r="T23" s="29" t="s">
        <v>19</v>
      </c>
      <c r="U23" s="29" t="s">
        <v>19</v>
      </c>
      <c r="V23" s="29" t="s">
        <v>19</v>
      </c>
      <c r="W23" s="29" t="s">
        <v>19</v>
      </c>
      <c r="X23" s="29" t="s">
        <v>19</v>
      </c>
      <c r="Y23" s="29" t="s">
        <v>19</v>
      </c>
      <c r="Z23" s="29" t="s">
        <v>19</v>
      </c>
      <c r="AA23" s="29" t="s">
        <v>19</v>
      </c>
      <c r="AB23" s="29" t="s">
        <v>19</v>
      </c>
      <c r="AC23" s="29" t="s">
        <v>19</v>
      </c>
      <c r="AD23" s="29" t="s">
        <v>19</v>
      </c>
      <c r="AE23" s="30" t="s">
        <v>19</v>
      </c>
      <c r="AF23" s="10" t="s">
        <v>131</v>
      </c>
      <c r="AM23" s="55"/>
    </row>
    <row r="24" spans="1:39" s="11" customFormat="1" ht="12.75">
      <c r="A24" s="10" t="s">
        <v>103</v>
      </c>
      <c r="B24" s="21">
        <v>40399</v>
      </c>
      <c r="C24" s="16" t="s">
        <v>19</v>
      </c>
      <c r="D24" s="16" t="s">
        <v>19</v>
      </c>
      <c r="E24" s="16" t="s">
        <v>19</v>
      </c>
      <c r="F24" s="16">
        <v>0</v>
      </c>
      <c r="G24" s="16">
        <v>0</v>
      </c>
      <c r="H24" s="16">
        <v>0</v>
      </c>
      <c r="I24" s="16" t="s">
        <v>19</v>
      </c>
      <c r="J24" s="16" t="s">
        <v>19</v>
      </c>
      <c r="K24" s="16" t="s">
        <v>19</v>
      </c>
      <c r="L24" s="16" t="s">
        <v>19</v>
      </c>
      <c r="M24" s="16" t="s">
        <v>19</v>
      </c>
      <c r="N24" s="16" t="s">
        <v>19</v>
      </c>
      <c r="O24" s="16" t="s">
        <v>19</v>
      </c>
      <c r="P24" s="16" t="s">
        <v>19</v>
      </c>
      <c r="Q24" s="26">
        <f t="shared" si="0"/>
        <v>0</v>
      </c>
      <c r="R24" s="29" t="s">
        <v>19</v>
      </c>
      <c r="S24" s="29" t="s">
        <v>19</v>
      </c>
      <c r="T24" s="29" t="s">
        <v>19</v>
      </c>
      <c r="U24" s="29">
        <v>1.8</v>
      </c>
      <c r="V24" s="29">
        <v>0.6</v>
      </c>
      <c r="W24" s="29">
        <v>0.7</v>
      </c>
      <c r="X24" s="29" t="s">
        <v>19</v>
      </c>
      <c r="Y24" s="29" t="s">
        <v>19</v>
      </c>
      <c r="Z24" s="29" t="s">
        <v>19</v>
      </c>
      <c r="AA24" s="29" t="s">
        <v>19</v>
      </c>
      <c r="AB24" s="29" t="s">
        <v>19</v>
      </c>
      <c r="AC24" s="29" t="s">
        <v>19</v>
      </c>
      <c r="AD24" s="29" t="s">
        <v>19</v>
      </c>
      <c r="AE24" s="30" t="s">
        <v>19</v>
      </c>
      <c r="AF24" s="10" t="s">
        <v>148</v>
      </c>
      <c r="AM24" s="55"/>
    </row>
    <row r="25" spans="1:39" s="11" customFormat="1" ht="12.75">
      <c r="A25" s="10" t="s">
        <v>103</v>
      </c>
      <c r="B25" s="21">
        <v>40401</v>
      </c>
      <c r="C25" s="16">
        <v>0</v>
      </c>
      <c r="D25" s="16">
        <v>0</v>
      </c>
      <c r="E25" s="16">
        <v>0</v>
      </c>
      <c r="F25" s="16" t="s">
        <v>19</v>
      </c>
      <c r="G25" s="16" t="s">
        <v>19</v>
      </c>
      <c r="H25" s="16" t="s">
        <v>19</v>
      </c>
      <c r="I25" s="16" t="s">
        <v>19</v>
      </c>
      <c r="J25" s="16" t="s">
        <v>19</v>
      </c>
      <c r="K25" s="16" t="s">
        <v>19</v>
      </c>
      <c r="L25" s="16" t="s">
        <v>19</v>
      </c>
      <c r="M25" s="16" t="s">
        <v>19</v>
      </c>
      <c r="N25" s="16" t="s">
        <v>19</v>
      </c>
      <c r="O25" s="16" t="s">
        <v>19</v>
      </c>
      <c r="P25" s="16" t="s">
        <v>19</v>
      </c>
      <c r="Q25" s="26">
        <f t="shared" si="0"/>
        <v>0</v>
      </c>
      <c r="R25" s="29">
        <v>681</v>
      </c>
      <c r="S25" s="29">
        <v>0</v>
      </c>
      <c r="T25" s="29">
        <v>5.2</v>
      </c>
      <c r="U25" s="29" t="s">
        <v>19</v>
      </c>
      <c r="V25" s="29" t="s">
        <v>19</v>
      </c>
      <c r="W25" s="29" t="s">
        <v>19</v>
      </c>
      <c r="X25" s="29" t="s">
        <v>19</v>
      </c>
      <c r="Y25" s="29" t="s">
        <v>19</v>
      </c>
      <c r="Z25" s="29" t="s">
        <v>19</v>
      </c>
      <c r="AA25" s="29" t="s">
        <v>19</v>
      </c>
      <c r="AB25" s="29" t="s">
        <v>19</v>
      </c>
      <c r="AC25" s="29" t="s">
        <v>19</v>
      </c>
      <c r="AD25" s="29" t="s">
        <v>19</v>
      </c>
      <c r="AE25" s="30" t="s">
        <v>19</v>
      </c>
      <c r="AF25" s="10" t="s">
        <v>148</v>
      </c>
      <c r="AM25" s="55"/>
    </row>
    <row r="26" spans="1:39" s="11" customFormat="1" ht="12.75">
      <c r="A26" s="10" t="s">
        <v>103</v>
      </c>
      <c r="B26" s="21">
        <v>40434</v>
      </c>
      <c r="C26" s="16" t="s">
        <v>19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 t="s">
        <v>19</v>
      </c>
      <c r="J26" s="16" t="s">
        <v>19</v>
      </c>
      <c r="K26" s="16" t="s">
        <v>19</v>
      </c>
      <c r="L26" s="16" t="s">
        <v>19</v>
      </c>
      <c r="M26" s="16" t="s">
        <v>19</v>
      </c>
      <c r="N26" s="16" t="s">
        <v>19</v>
      </c>
      <c r="O26" s="16" t="s">
        <v>19</v>
      </c>
      <c r="P26" s="16" t="s">
        <v>19</v>
      </c>
      <c r="Q26" s="26">
        <f t="shared" si="0"/>
        <v>0</v>
      </c>
      <c r="R26" s="29" t="s">
        <v>19</v>
      </c>
      <c r="S26" s="29">
        <v>67</v>
      </c>
      <c r="T26" s="29">
        <v>496</v>
      </c>
      <c r="U26" s="29">
        <v>188</v>
      </c>
      <c r="V26" s="29">
        <v>26</v>
      </c>
      <c r="W26" s="29">
        <v>0</v>
      </c>
      <c r="X26" s="29" t="s">
        <v>19</v>
      </c>
      <c r="Y26" s="29" t="s">
        <v>19</v>
      </c>
      <c r="Z26" s="29" t="s">
        <v>19</v>
      </c>
      <c r="AA26" s="29" t="s">
        <v>19</v>
      </c>
      <c r="AB26" s="29" t="s">
        <v>19</v>
      </c>
      <c r="AC26" s="29" t="s">
        <v>19</v>
      </c>
      <c r="AD26" s="29" t="s">
        <v>19</v>
      </c>
      <c r="AE26" s="30" t="s">
        <v>19</v>
      </c>
      <c r="AF26" s="10" t="s">
        <v>148</v>
      </c>
      <c r="AM26" s="55"/>
    </row>
    <row r="27" spans="1:39" s="11" customFormat="1" ht="12.75">
      <c r="A27" s="10" t="s">
        <v>103</v>
      </c>
      <c r="B27" s="21">
        <v>40436</v>
      </c>
      <c r="C27" s="16">
        <v>0</v>
      </c>
      <c r="D27" s="16" t="s">
        <v>19</v>
      </c>
      <c r="E27" s="16" t="s">
        <v>19</v>
      </c>
      <c r="F27" s="16" t="s">
        <v>19</v>
      </c>
      <c r="G27" s="16" t="s">
        <v>19</v>
      </c>
      <c r="H27" s="16" t="s">
        <v>19</v>
      </c>
      <c r="I27" s="16" t="s">
        <v>19</v>
      </c>
      <c r="J27" s="16" t="s">
        <v>19</v>
      </c>
      <c r="K27" s="16" t="s">
        <v>19</v>
      </c>
      <c r="L27" s="16" t="s">
        <v>19</v>
      </c>
      <c r="M27" s="16" t="s">
        <v>19</v>
      </c>
      <c r="N27" s="16" t="s">
        <v>19</v>
      </c>
      <c r="O27" s="16" t="s">
        <v>19</v>
      </c>
      <c r="P27" s="16" t="s">
        <v>19</v>
      </c>
      <c r="Q27" s="26">
        <f t="shared" si="0"/>
        <v>0</v>
      </c>
      <c r="R27" s="29">
        <v>404</v>
      </c>
      <c r="S27" s="29" t="s">
        <v>19</v>
      </c>
      <c r="T27" s="29" t="s">
        <v>19</v>
      </c>
      <c r="U27" s="29" t="s">
        <v>19</v>
      </c>
      <c r="V27" s="29" t="s">
        <v>19</v>
      </c>
      <c r="W27" s="29" t="s">
        <v>19</v>
      </c>
      <c r="X27" s="29" t="s">
        <v>19</v>
      </c>
      <c r="Y27" s="29" t="s">
        <v>19</v>
      </c>
      <c r="Z27" s="29" t="s">
        <v>19</v>
      </c>
      <c r="AA27" s="29" t="s">
        <v>19</v>
      </c>
      <c r="AB27" s="29" t="s">
        <v>19</v>
      </c>
      <c r="AC27" s="29" t="s">
        <v>19</v>
      </c>
      <c r="AD27" s="29" t="s">
        <v>19</v>
      </c>
      <c r="AE27" s="30" t="s">
        <v>19</v>
      </c>
      <c r="AF27" s="10" t="s">
        <v>148</v>
      </c>
      <c r="AM27" s="55"/>
    </row>
    <row r="28" spans="1:39" s="11" customFormat="1" ht="12.75">
      <c r="A28" s="10" t="s">
        <v>103</v>
      </c>
      <c r="B28" s="21">
        <v>40465</v>
      </c>
      <c r="C28" s="16" t="s">
        <v>19</v>
      </c>
      <c r="D28" s="16" t="s">
        <v>19</v>
      </c>
      <c r="E28" s="16">
        <v>0</v>
      </c>
      <c r="F28" s="16" t="s">
        <v>19</v>
      </c>
      <c r="G28" s="16" t="s">
        <v>19</v>
      </c>
      <c r="H28" s="16" t="s">
        <v>19</v>
      </c>
      <c r="I28" s="16" t="s">
        <v>19</v>
      </c>
      <c r="J28" s="16" t="s">
        <v>19</v>
      </c>
      <c r="K28" s="16" t="s">
        <v>19</v>
      </c>
      <c r="L28" s="16" t="s">
        <v>19</v>
      </c>
      <c r="M28" s="16" t="s">
        <v>19</v>
      </c>
      <c r="N28" s="16" t="s">
        <v>19</v>
      </c>
      <c r="O28" s="16" t="s">
        <v>19</v>
      </c>
      <c r="P28" s="16" t="s">
        <v>19</v>
      </c>
      <c r="Q28" s="26">
        <f t="shared" si="0"/>
        <v>0</v>
      </c>
      <c r="R28" s="29" t="s">
        <v>19</v>
      </c>
      <c r="S28" s="29" t="s">
        <v>19</v>
      </c>
      <c r="T28" s="29">
        <v>226</v>
      </c>
      <c r="U28" s="29" t="s">
        <v>19</v>
      </c>
      <c r="V28" s="29" t="s">
        <v>19</v>
      </c>
      <c r="W28" s="29" t="s">
        <v>19</v>
      </c>
      <c r="X28" s="29" t="s">
        <v>19</v>
      </c>
      <c r="Y28" s="29" t="s">
        <v>19</v>
      </c>
      <c r="Z28" s="29" t="s">
        <v>19</v>
      </c>
      <c r="AA28" s="29" t="s">
        <v>19</v>
      </c>
      <c r="AB28" s="29" t="s">
        <v>19</v>
      </c>
      <c r="AC28" s="29" t="s">
        <v>19</v>
      </c>
      <c r="AD28" s="29" t="s">
        <v>19</v>
      </c>
      <c r="AE28" s="30" t="s">
        <v>19</v>
      </c>
      <c r="AF28" s="10" t="s">
        <v>148</v>
      </c>
      <c r="AM28" s="55"/>
    </row>
    <row r="29" spans="1:39" s="11" customFormat="1" ht="12.75">
      <c r="A29" s="10" t="s">
        <v>103</v>
      </c>
      <c r="B29" s="21">
        <v>40469</v>
      </c>
      <c r="C29" s="16" t="s">
        <v>19</v>
      </c>
      <c r="D29" s="16">
        <v>0</v>
      </c>
      <c r="E29" s="16" t="s">
        <v>19</v>
      </c>
      <c r="F29" s="16">
        <v>0</v>
      </c>
      <c r="G29" s="16">
        <v>0</v>
      </c>
      <c r="H29" s="16">
        <v>0</v>
      </c>
      <c r="I29" s="16" t="s">
        <v>19</v>
      </c>
      <c r="J29" s="16" t="s">
        <v>19</v>
      </c>
      <c r="K29" s="16" t="s">
        <v>19</v>
      </c>
      <c r="L29" s="16" t="s">
        <v>19</v>
      </c>
      <c r="M29" s="16" t="s">
        <v>19</v>
      </c>
      <c r="N29" s="16" t="s">
        <v>19</v>
      </c>
      <c r="O29" s="16" t="s">
        <v>19</v>
      </c>
      <c r="P29" s="16" t="s">
        <v>19</v>
      </c>
      <c r="Q29" s="26">
        <f t="shared" si="0"/>
        <v>0</v>
      </c>
      <c r="R29" s="29" t="s">
        <v>19</v>
      </c>
      <c r="S29" s="29">
        <v>81</v>
      </c>
      <c r="T29" s="29" t="s">
        <v>19</v>
      </c>
      <c r="U29" s="29">
        <v>297</v>
      </c>
      <c r="V29" s="29">
        <v>26</v>
      </c>
      <c r="W29" s="29">
        <v>1</v>
      </c>
      <c r="X29" s="29" t="s">
        <v>19</v>
      </c>
      <c r="Y29" s="29" t="s">
        <v>19</v>
      </c>
      <c r="Z29" s="29" t="s">
        <v>19</v>
      </c>
      <c r="AA29" s="29" t="s">
        <v>19</v>
      </c>
      <c r="AB29" s="29" t="s">
        <v>19</v>
      </c>
      <c r="AC29" s="29" t="s">
        <v>19</v>
      </c>
      <c r="AD29" s="29" t="s">
        <v>19</v>
      </c>
      <c r="AE29" s="30" t="s">
        <v>19</v>
      </c>
      <c r="AF29" s="10" t="s">
        <v>148</v>
      </c>
      <c r="AM29" s="55"/>
    </row>
    <row r="30" spans="1:39" s="11" customFormat="1" ht="12.75">
      <c r="A30" s="10" t="s">
        <v>103</v>
      </c>
      <c r="B30" s="21">
        <v>40470</v>
      </c>
      <c r="C30" s="16">
        <v>0</v>
      </c>
      <c r="D30" s="16" t="s">
        <v>19</v>
      </c>
      <c r="E30" s="16" t="s">
        <v>19</v>
      </c>
      <c r="F30" s="16" t="s">
        <v>19</v>
      </c>
      <c r="G30" s="16" t="s">
        <v>19</v>
      </c>
      <c r="H30" s="16" t="s">
        <v>19</v>
      </c>
      <c r="I30" s="16" t="s">
        <v>19</v>
      </c>
      <c r="J30" s="16" t="s">
        <v>19</v>
      </c>
      <c r="K30" s="16" t="s">
        <v>19</v>
      </c>
      <c r="L30" s="16" t="s">
        <v>19</v>
      </c>
      <c r="M30" s="16" t="s">
        <v>19</v>
      </c>
      <c r="N30" s="16" t="s">
        <v>19</v>
      </c>
      <c r="O30" s="16" t="s">
        <v>19</v>
      </c>
      <c r="P30" s="16" t="s">
        <v>19</v>
      </c>
      <c r="Q30" s="26">
        <f t="shared" si="0"/>
        <v>0</v>
      </c>
      <c r="R30" s="29">
        <v>815</v>
      </c>
      <c r="S30" s="29" t="s">
        <v>19</v>
      </c>
      <c r="T30" s="29" t="s">
        <v>19</v>
      </c>
      <c r="U30" s="29" t="s">
        <v>19</v>
      </c>
      <c r="V30" s="29" t="s">
        <v>19</v>
      </c>
      <c r="W30" s="29" t="s">
        <v>19</v>
      </c>
      <c r="X30" s="29" t="s">
        <v>19</v>
      </c>
      <c r="Y30" s="29" t="s">
        <v>19</v>
      </c>
      <c r="Z30" s="29" t="s">
        <v>19</v>
      </c>
      <c r="AA30" s="29" t="s">
        <v>19</v>
      </c>
      <c r="AB30" s="29" t="s">
        <v>19</v>
      </c>
      <c r="AC30" s="29" t="s">
        <v>19</v>
      </c>
      <c r="AD30" s="29" t="s">
        <v>19</v>
      </c>
      <c r="AE30" s="30" t="s">
        <v>19</v>
      </c>
      <c r="AF30" s="10" t="s">
        <v>148</v>
      </c>
      <c r="AM30" s="55"/>
    </row>
    <row r="31" spans="1:39" s="11" customFormat="1" ht="12.75">
      <c r="A31" s="10" t="s">
        <v>103</v>
      </c>
      <c r="B31" s="21">
        <v>40497</v>
      </c>
      <c r="C31" s="16">
        <v>0</v>
      </c>
      <c r="D31" s="16">
        <v>0</v>
      </c>
      <c r="E31" s="16" t="s">
        <v>19</v>
      </c>
      <c r="F31" s="16" t="s">
        <v>19</v>
      </c>
      <c r="G31" s="16" t="s">
        <v>19</v>
      </c>
      <c r="H31" s="16" t="s">
        <v>19</v>
      </c>
      <c r="I31" s="16" t="s">
        <v>19</v>
      </c>
      <c r="J31" s="16" t="s">
        <v>19</v>
      </c>
      <c r="K31" s="16" t="s">
        <v>19</v>
      </c>
      <c r="L31" s="16" t="s">
        <v>19</v>
      </c>
      <c r="M31" s="16" t="s">
        <v>19</v>
      </c>
      <c r="N31" s="16" t="s">
        <v>19</v>
      </c>
      <c r="O31" s="16" t="s">
        <v>19</v>
      </c>
      <c r="P31" s="16" t="s">
        <v>19</v>
      </c>
      <c r="Q31" s="26">
        <f aca="true" t="shared" si="1" ref="Q31:Q36">SUM(C31:P31)</f>
        <v>0</v>
      </c>
      <c r="R31" s="29">
        <v>625</v>
      </c>
      <c r="S31" s="29">
        <v>165.7</v>
      </c>
      <c r="T31" s="29" t="s">
        <v>19</v>
      </c>
      <c r="U31" s="29" t="s">
        <v>19</v>
      </c>
      <c r="V31" s="29" t="s">
        <v>19</v>
      </c>
      <c r="W31" s="29" t="s">
        <v>19</v>
      </c>
      <c r="X31" s="29" t="s">
        <v>19</v>
      </c>
      <c r="Y31" s="29" t="s">
        <v>19</v>
      </c>
      <c r="Z31" s="29" t="s">
        <v>19</v>
      </c>
      <c r="AA31" s="29" t="s">
        <v>19</v>
      </c>
      <c r="AB31" s="29" t="s">
        <v>19</v>
      </c>
      <c r="AC31" s="29" t="s">
        <v>19</v>
      </c>
      <c r="AD31" s="29" t="s">
        <v>19</v>
      </c>
      <c r="AE31" s="30" t="s">
        <v>19</v>
      </c>
      <c r="AF31" s="10" t="s">
        <v>153</v>
      </c>
      <c r="AM31" s="55"/>
    </row>
    <row r="32" spans="1:39" s="11" customFormat="1" ht="12.75">
      <c r="A32" s="10" t="s">
        <v>103</v>
      </c>
      <c r="B32" s="21">
        <v>40499</v>
      </c>
      <c r="C32" s="16" t="s">
        <v>19</v>
      </c>
      <c r="D32" s="16" t="s">
        <v>19</v>
      </c>
      <c r="E32" s="16">
        <v>0</v>
      </c>
      <c r="F32" s="16">
        <v>0</v>
      </c>
      <c r="G32" s="16">
        <v>0</v>
      </c>
      <c r="H32" s="16">
        <v>0</v>
      </c>
      <c r="I32" s="16" t="s">
        <v>19</v>
      </c>
      <c r="J32" s="16" t="s">
        <v>19</v>
      </c>
      <c r="K32" s="16" t="s">
        <v>19</v>
      </c>
      <c r="L32" s="16" t="s">
        <v>19</v>
      </c>
      <c r="M32" s="16" t="s">
        <v>19</v>
      </c>
      <c r="N32" s="16" t="s">
        <v>19</v>
      </c>
      <c r="O32" s="16" t="s">
        <v>19</v>
      </c>
      <c r="P32" s="16" t="s">
        <v>19</v>
      </c>
      <c r="Q32" s="26">
        <f t="shared" si="1"/>
        <v>0</v>
      </c>
      <c r="R32" s="29" t="s">
        <v>19</v>
      </c>
      <c r="S32" s="29" t="s">
        <v>19</v>
      </c>
      <c r="T32" s="31">
        <v>0</v>
      </c>
      <c r="U32" s="29">
        <v>245.9</v>
      </c>
      <c r="V32" s="29">
        <v>87.5</v>
      </c>
      <c r="W32" s="29">
        <v>20.1</v>
      </c>
      <c r="X32" s="29" t="s">
        <v>19</v>
      </c>
      <c r="Y32" s="29" t="s">
        <v>19</v>
      </c>
      <c r="Z32" s="29" t="s">
        <v>19</v>
      </c>
      <c r="AA32" s="29" t="s">
        <v>19</v>
      </c>
      <c r="AB32" s="29" t="s">
        <v>19</v>
      </c>
      <c r="AC32" s="29" t="s">
        <v>19</v>
      </c>
      <c r="AD32" s="29" t="s">
        <v>19</v>
      </c>
      <c r="AE32" s="30" t="s">
        <v>19</v>
      </c>
      <c r="AF32" s="10" t="s">
        <v>152</v>
      </c>
      <c r="AM32" s="55"/>
    </row>
    <row r="33" spans="1:39" s="11" customFormat="1" ht="12.75">
      <c r="A33" s="10" t="s">
        <v>103</v>
      </c>
      <c r="B33" s="21">
        <v>40518</v>
      </c>
      <c r="C33" s="16">
        <v>0</v>
      </c>
      <c r="D33" s="16" t="s">
        <v>19</v>
      </c>
      <c r="E33" s="16" t="s">
        <v>19</v>
      </c>
      <c r="F33" s="16" t="s">
        <v>19</v>
      </c>
      <c r="G33" s="16" t="s">
        <v>19</v>
      </c>
      <c r="H33" s="16">
        <v>0</v>
      </c>
      <c r="I33" s="16" t="s">
        <v>19</v>
      </c>
      <c r="J33" s="16" t="s">
        <v>19</v>
      </c>
      <c r="K33" s="16" t="s">
        <v>19</v>
      </c>
      <c r="L33" s="16" t="s">
        <v>19</v>
      </c>
      <c r="M33" s="16" t="s">
        <v>19</v>
      </c>
      <c r="N33" s="16" t="s">
        <v>19</v>
      </c>
      <c r="O33" s="16" t="s">
        <v>19</v>
      </c>
      <c r="P33" s="16" t="s">
        <v>19</v>
      </c>
      <c r="Q33" s="26">
        <f t="shared" si="1"/>
        <v>0</v>
      </c>
      <c r="R33" s="29">
        <v>490</v>
      </c>
      <c r="S33" s="29" t="s">
        <v>19</v>
      </c>
      <c r="T33" s="29" t="s">
        <v>19</v>
      </c>
      <c r="U33" s="29" t="s">
        <v>19</v>
      </c>
      <c r="V33" s="29" t="s">
        <v>19</v>
      </c>
      <c r="W33" s="29">
        <v>2</v>
      </c>
      <c r="X33" s="29" t="s">
        <v>19</v>
      </c>
      <c r="Y33" s="29" t="s">
        <v>19</v>
      </c>
      <c r="Z33" s="29" t="s">
        <v>19</v>
      </c>
      <c r="AA33" s="29" t="s">
        <v>19</v>
      </c>
      <c r="AB33" s="29" t="s">
        <v>19</v>
      </c>
      <c r="AC33" s="29" t="s">
        <v>19</v>
      </c>
      <c r="AD33" s="29" t="s">
        <v>19</v>
      </c>
      <c r="AE33" s="30" t="s">
        <v>19</v>
      </c>
      <c r="AF33" s="10" t="s">
        <v>157</v>
      </c>
      <c r="AM33" s="55"/>
    </row>
    <row r="34" spans="1:39" s="11" customFormat="1" ht="12.75">
      <c r="A34" s="10" t="s">
        <v>103</v>
      </c>
      <c r="B34" s="21">
        <v>40519</v>
      </c>
      <c r="C34" s="16" t="s">
        <v>19</v>
      </c>
      <c r="D34" s="16" t="s">
        <v>19</v>
      </c>
      <c r="E34" s="16">
        <v>0</v>
      </c>
      <c r="F34" s="16" t="s">
        <v>19</v>
      </c>
      <c r="G34" s="16" t="s">
        <v>19</v>
      </c>
      <c r="H34" s="16" t="s">
        <v>159</v>
      </c>
      <c r="I34" s="16" t="s">
        <v>19</v>
      </c>
      <c r="J34" s="16" t="s">
        <v>19</v>
      </c>
      <c r="K34" s="16" t="s">
        <v>19</v>
      </c>
      <c r="L34" s="16" t="s">
        <v>19</v>
      </c>
      <c r="M34" s="16" t="s">
        <v>19</v>
      </c>
      <c r="N34" s="16" t="s">
        <v>19</v>
      </c>
      <c r="O34" s="16" t="s">
        <v>19</v>
      </c>
      <c r="P34" s="16" t="s">
        <v>19</v>
      </c>
      <c r="Q34" s="26">
        <f t="shared" si="1"/>
        <v>0</v>
      </c>
      <c r="R34" s="29" t="s">
        <v>19</v>
      </c>
      <c r="S34" s="29" t="s">
        <v>19</v>
      </c>
      <c r="T34" s="31">
        <v>462</v>
      </c>
      <c r="U34" s="29" t="s">
        <v>19</v>
      </c>
      <c r="V34" s="29" t="s">
        <v>19</v>
      </c>
      <c r="W34" s="29" t="s">
        <v>19</v>
      </c>
      <c r="X34" s="29" t="s">
        <v>19</v>
      </c>
      <c r="Y34" s="29" t="s">
        <v>19</v>
      </c>
      <c r="Z34" s="29" t="s">
        <v>19</v>
      </c>
      <c r="AA34" s="29" t="s">
        <v>19</v>
      </c>
      <c r="AB34" s="29" t="s">
        <v>19</v>
      </c>
      <c r="AC34" s="29" t="s">
        <v>19</v>
      </c>
      <c r="AD34" s="29" t="s">
        <v>19</v>
      </c>
      <c r="AE34" s="30" t="s">
        <v>19</v>
      </c>
      <c r="AF34" s="10" t="s">
        <v>158</v>
      </c>
      <c r="AM34" s="55"/>
    </row>
    <row r="35" spans="1:39" s="11" customFormat="1" ht="12.75">
      <c r="A35" s="10" t="s">
        <v>103</v>
      </c>
      <c r="B35" s="21">
        <v>40534</v>
      </c>
      <c r="C35" s="16">
        <v>0</v>
      </c>
      <c r="D35" s="16">
        <v>0</v>
      </c>
      <c r="E35" s="16">
        <v>0</v>
      </c>
      <c r="F35" s="16" t="s">
        <v>19</v>
      </c>
      <c r="G35" s="16">
        <v>0</v>
      </c>
      <c r="H35" s="16">
        <v>0</v>
      </c>
      <c r="I35" s="16" t="s">
        <v>19</v>
      </c>
      <c r="J35" s="16" t="s">
        <v>19</v>
      </c>
      <c r="K35" s="16" t="s">
        <v>19</v>
      </c>
      <c r="L35" s="16" t="s">
        <v>19</v>
      </c>
      <c r="M35" s="16" t="s">
        <v>19</v>
      </c>
      <c r="N35" s="16" t="s">
        <v>19</v>
      </c>
      <c r="O35" s="16" t="s">
        <v>19</v>
      </c>
      <c r="P35" s="16" t="s">
        <v>19</v>
      </c>
      <c r="Q35" s="26">
        <f t="shared" si="1"/>
        <v>0</v>
      </c>
      <c r="R35" s="29">
        <v>324</v>
      </c>
      <c r="S35" s="29">
        <v>206</v>
      </c>
      <c r="T35" s="31">
        <v>208</v>
      </c>
      <c r="U35" s="29" t="s">
        <v>19</v>
      </c>
      <c r="V35" s="29">
        <v>276</v>
      </c>
      <c r="W35" s="29">
        <v>96</v>
      </c>
      <c r="X35" s="29" t="s">
        <v>19</v>
      </c>
      <c r="Y35" s="29" t="s">
        <v>19</v>
      </c>
      <c r="Z35" s="29" t="s">
        <v>19</v>
      </c>
      <c r="AA35" s="29" t="s">
        <v>19</v>
      </c>
      <c r="AB35" s="29" t="s">
        <v>19</v>
      </c>
      <c r="AC35" s="29" t="s">
        <v>19</v>
      </c>
      <c r="AD35" s="29" t="s">
        <v>19</v>
      </c>
      <c r="AE35" s="30" t="s">
        <v>19</v>
      </c>
      <c r="AF35" s="10" t="s">
        <v>161</v>
      </c>
      <c r="AM35" s="55"/>
    </row>
    <row r="36" spans="1:39" s="11" customFormat="1" ht="12.75">
      <c r="A36" s="10" t="s">
        <v>103</v>
      </c>
      <c r="B36" s="21">
        <v>40541</v>
      </c>
      <c r="C36" s="16">
        <v>0</v>
      </c>
      <c r="D36" s="16">
        <v>0</v>
      </c>
      <c r="E36" s="16">
        <v>0</v>
      </c>
      <c r="F36" s="16" t="s">
        <v>19</v>
      </c>
      <c r="G36" s="16">
        <v>0</v>
      </c>
      <c r="H36" s="16">
        <v>0</v>
      </c>
      <c r="I36" s="16" t="s">
        <v>19</v>
      </c>
      <c r="J36" s="16" t="s">
        <v>19</v>
      </c>
      <c r="K36" s="16" t="s">
        <v>19</v>
      </c>
      <c r="L36" s="16" t="s">
        <v>19</v>
      </c>
      <c r="M36" s="16" t="s">
        <v>19</v>
      </c>
      <c r="N36" s="16" t="s">
        <v>19</v>
      </c>
      <c r="O36" s="16" t="s">
        <v>19</v>
      </c>
      <c r="P36" s="16" t="s">
        <v>19</v>
      </c>
      <c r="Q36" s="26">
        <f t="shared" si="1"/>
        <v>0</v>
      </c>
      <c r="R36" s="29">
        <v>766</v>
      </c>
      <c r="S36" s="29">
        <v>185</v>
      </c>
      <c r="T36" s="31">
        <v>406</v>
      </c>
      <c r="U36" s="29" t="s">
        <v>19</v>
      </c>
      <c r="V36" s="29">
        <v>276</v>
      </c>
      <c r="W36" s="29">
        <v>98</v>
      </c>
      <c r="X36" s="29" t="s">
        <v>19</v>
      </c>
      <c r="Y36" s="29" t="s">
        <v>19</v>
      </c>
      <c r="Z36" s="29" t="s">
        <v>19</v>
      </c>
      <c r="AA36" s="29" t="s">
        <v>19</v>
      </c>
      <c r="AB36" s="29" t="s">
        <v>19</v>
      </c>
      <c r="AC36" s="29" t="s">
        <v>19</v>
      </c>
      <c r="AD36" s="29" t="s">
        <v>19</v>
      </c>
      <c r="AE36" s="30" t="s">
        <v>19</v>
      </c>
      <c r="AF36" s="10" t="s">
        <v>160</v>
      </c>
      <c r="AM36" s="55"/>
    </row>
    <row r="37" spans="1:39" s="11" customFormat="1" ht="12.75">
      <c r="A37" s="10" t="s">
        <v>103</v>
      </c>
      <c r="B37" s="21">
        <v>40554</v>
      </c>
      <c r="C37" s="16">
        <v>22</v>
      </c>
      <c r="D37" s="16">
        <v>0</v>
      </c>
      <c r="E37" s="16">
        <v>24</v>
      </c>
      <c r="F37" s="16" t="s">
        <v>19</v>
      </c>
      <c r="G37" s="16">
        <v>34</v>
      </c>
      <c r="H37" s="16">
        <v>14</v>
      </c>
      <c r="I37" s="16" t="s">
        <v>19</v>
      </c>
      <c r="J37" s="16" t="s">
        <v>19</v>
      </c>
      <c r="K37" s="16" t="s">
        <v>19</v>
      </c>
      <c r="L37" s="16" t="s">
        <v>19</v>
      </c>
      <c r="M37" s="16" t="s">
        <v>19</v>
      </c>
      <c r="N37" s="16" t="s">
        <v>19</v>
      </c>
      <c r="O37" s="16" t="s">
        <v>19</v>
      </c>
      <c r="P37" s="16" t="s">
        <v>19</v>
      </c>
      <c r="Q37" s="26">
        <f>SUM(C37:P37)</f>
        <v>94</v>
      </c>
      <c r="R37" s="29">
        <v>434</v>
      </c>
      <c r="S37" s="29">
        <v>151</v>
      </c>
      <c r="T37" s="31">
        <v>281</v>
      </c>
      <c r="U37" s="29" t="s">
        <v>19</v>
      </c>
      <c r="V37" s="29">
        <v>320</v>
      </c>
      <c r="W37" s="29">
        <v>40</v>
      </c>
      <c r="X37" s="29" t="s">
        <v>19</v>
      </c>
      <c r="Y37" s="29" t="s">
        <v>19</v>
      </c>
      <c r="Z37" s="29" t="s">
        <v>19</v>
      </c>
      <c r="AA37" s="29" t="s">
        <v>19</v>
      </c>
      <c r="AB37" s="29" t="s">
        <v>19</v>
      </c>
      <c r="AC37" s="29" t="s">
        <v>19</v>
      </c>
      <c r="AD37" s="29" t="s">
        <v>19</v>
      </c>
      <c r="AE37" s="30" t="s">
        <v>19</v>
      </c>
      <c r="AF37" s="10" t="s">
        <v>162</v>
      </c>
      <c r="AM37" s="55"/>
    </row>
    <row r="38" spans="2:39" ht="12.75">
      <c r="B38" s="21"/>
      <c r="F38" s="5"/>
      <c r="G38" s="5"/>
      <c r="P38" s="25"/>
      <c r="Q38" s="26"/>
      <c r="AE38" s="14"/>
      <c r="AM38" s="14"/>
    </row>
    <row r="39" spans="1:39" ht="12.75">
      <c r="A39" t="s">
        <v>105</v>
      </c>
      <c r="B39" s="21">
        <v>40204</v>
      </c>
      <c r="C39" s="16" t="s">
        <v>19</v>
      </c>
      <c r="D39" s="16" t="s">
        <v>19</v>
      </c>
      <c r="E39">
        <v>63</v>
      </c>
      <c r="F39" s="16">
        <v>11</v>
      </c>
      <c r="G39" s="16">
        <v>86</v>
      </c>
      <c r="H39">
        <v>47</v>
      </c>
      <c r="I39" s="16" t="s">
        <v>19</v>
      </c>
      <c r="J39" s="16" t="s">
        <v>19</v>
      </c>
      <c r="K39" s="16" t="s">
        <v>19</v>
      </c>
      <c r="L39" s="16" t="s">
        <v>19</v>
      </c>
      <c r="M39" s="16" t="s">
        <v>19</v>
      </c>
      <c r="N39" s="16" t="s">
        <v>19</v>
      </c>
      <c r="O39" s="16" t="s">
        <v>19</v>
      </c>
      <c r="P39" s="24" t="s">
        <v>19</v>
      </c>
      <c r="Q39" s="26">
        <f t="shared" si="0"/>
        <v>207</v>
      </c>
      <c r="R39" s="37" t="s">
        <v>117</v>
      </c>
      <c r="S39" s="20"/>
      <c r="T39" s="20"/>
      <c r="U39" s="20"/>
      <c r="V39" s="20" t="s">
        <v>19</v>
      </c>
      <c r="W39" s="20" t="s">
        <v>19</v>
      </c>
      <c r="X39" s="20" t="s">
        <v>19</v>
      </c>
      <c r="Y39" s="20" t="s">
        <v>19</v>
      </c>
      <c r="Z39" s="20" t="s">
        <v>19</v>
      </c>
      <c r="AA39" s="20" t="s">
        <v>19</v>
      </c>
      <c r="AB39" s="20" t="s">
        <v>19</v>
      </c>
      <c r="AC39" s="20" t="s">
        <v>19</v>
      </c>
      <c r="AD39" s="20" t="s">
        <v>19</v>
      </c>
      <c r="AE39" s="32" t="s">
        <v>19</v>
      </c>
      <c r="AF39" t="s">
        <v>106</v>
      </c>
      <c r="AM39" s="14"/>
    </row>
    <row r="40" spans="1:39" ht="12.75">
      <c r="A40" t="s">
        <v>105</v>
      </c>
      <c r="B40" s="21">
        <v>40212</v>
      </c>
      <c r="C40" s="16" t="s">
        <v>19</v>
      </c>
      <c r="D40" s="16" t="s">
        <v>19</v>
      </c>
      <c r="E40" s="11">
        <v>16</v>
      </c>
      <c r="F40" s="16" t="s">
        <v>19</v>
      </c>
      <c r="G40" s="16">
        <v>27</v>
      </c>
      <c r="H40" s="11">
        <v>43</v>
      </c>
      <c r="I40" s="16" t="s">
        <v>19</v>
      </c>
      <c r="J40" s="16" t="s">
        <v>19</v>
      </c>
      <c r="K40" s="16" t="s">
        <v>19</v>
      </c>
      <c r="L40" s="16" t="s">
        <v>19</v>
      </c>
      <c r="M40" s="16" t="s">
        <v>19</v>
      </c>
      <c r="N40" s="16" t="s">
        <v>19</v>
      </c>
      <c r="O40" s="16" t="s">
        <v>19</v>
      </c>
      <c r="P40" s="24" t="s">
        <v>19</v>
      </c>
      <c r="Q40" s="26">
        <f t="shared" si="0"/>
        <v>86</v>
      </c>
      <c r="R40" s="39">
        <v>0</v>
      </c>
      <c r="S40" s="28">
        <v>0</v>
      </c>
      <c r="T40" s="28">
        <v>211</v>
      </c>
      <c r="U40" s="28">
        <v>0</v>
      </c>
      <c r="V40" s="28">
        <v>124</v>
      </c>
      <c r="W40" s="28">
        <v>37</v>
      </c>
      <c r="X40" s="10" t="s">
        <v>119</v>
      </c>
      <c r="Y40" s="20"/>
      <c r="Z40" s="20"/>
      <c r="AA40" s="20" t="s">
        <v>19</v>
      </c>
      <c r="AB40" s="20" t="s">
        <v>19</v>
      </c>
      <c r="AC40" s="20" t="s">
        <v>19</v>
      </c>
      <c r="AD40" s="20" t="s">
        <v>19</v>
      </c>
      <c r="AE40" s="32" t="s">
        <v>19</v>
      </c>
      <c r="AF40" t="s">
        <v>120</v>
      </c>
      <c r="AM40" s="14"/>
    </row>
    <row r="41" spans="1:39" ht="12.75">
      <c r="A41" t="s">
        <v>105</v>
      </c>
      <c r="B41" s="21">
        <v>40268</v>
      </c>
      <c r="C41" s="16">
        <v>1</v>
      </c>
      <c r="D41" s="16">
        <v>0</v>
      </c>
      <c r="E41" s="11">
        <v>3</v>
      </c>
      <c r="F41" s="16">
        <v>0</v>
      </c>
      <c r="G41" s="16">
        <v>9</v>
      </c>
      <c r="H41" s="11">
        <v>1</v>
      </c>
      <c r="I41" s="16" t="s">
        <v>19</v>
      </c>
      <c r="J41" s="16" t="s">
        <v>19</v>
      </c>
      <c r="K41" s="16" t="s">
        <v>19</v>
      </c>
      <c r="L41" s="16" t="s">
        <v>19</v>
      </c>
      <c r="M41" s="16" t="s">
        <v>19</v>
      </c>
      <c r="N41" s="16" t="s">
        <v>19</v>
      </c>
      <c r="O41" s="16" t="s">
        <v>19</v>
      </c>
      <c r="P41" s="24" t="s">
        <v>19</v>
      </c>
      <c r="Q41" s="26">
        <f t="shared" si="0"/>
        <v>14</v>
      </c>
      <c r="R41" s="39">
        <v>1</v>
      </c>
      <c r="S41" s="44">
        <v>1066</v>
      </c>
      <c r="T41" s="28">
        <v>818</v>
      </c>
      <c r="U41" s="28">
        <v>127</v>
      </c>
      <c r="V41" s="28">
        <v>290</v>
      </c>
      <c r="W41" s="28">
        <v>104</v>
      </c>
      <c r="X41" s="10" t="s">
        <v>119</v>
      </c>
      <c r="Y41" s="20"/>
      <c r="Z41" s="20"/>
      <c r="AA41" s="20" t="s">
        <v>19</v>
      </c>
      <c r="AB41" s="20" t="s">
        <v>19</v>
      </c>
      <c r="AC41" s="20" t="s">
        <v>19</v>
      </c>
      <c r="AD41" s="20" t="s">
        <v>19</v>
      </c>
      <c r="AE41" s="32" t="s">
        <v>19</v>
      </c>
      <c r="AF41" t="s">
        <v>127</v>
      </c>
      <c r="AM41" s="14"/>
    </row>
    <row r="42" spans="1:39" ht="12.75">
      <c r="A42" t="s">
        <v>105</v>
      </c>
      <c r="B42" s="21">
        <v>40280</v>
      </c>
      <c r="C42" s="16">
        <v>2</v>
      </c>
      <c r="D42" s="16">
        <v>1</v>
      </c>
      <c r="E42" s="11">
        <v>0</v>
      </c>
      <c r="F42" s="16">
        <v>0</v>
      </c>
      <c r="G42" s="16">
        <v>0</v>
      </c>
      <c r="H42" s="11">
        <v>0</v>
      </c>
      <c r="I42" s="16" t="s">
        <v>19</v>
      </c>
      <c r="J42" s="16" t="s">
        <v>19</v>
      </c>
      <c r="K42" s="16" t="s">
        <v>19</v>
      </c>
      <c r="L42" s="16" t="s">
        <v>19</v>
      </c>
      <c r="M42" s="16" t="s">
        <v>19</v>
      </c>
      <c r="N42" s="16" t="s">
        <v>19</v>
      </c>
      <c r="O42" s="16" t="s">
        <v>19</v>
      </c>
      <c r="P42" s="24" t="s">
        <v>19</v>
      </c>
      <c r="Q42" s="26">
        <f t="shared" si="0"/>
        <v>3</v>
      </c>
      <c r="R42" s="39">
        <v>0</v>
      </c>
      <c r="S42" s="44">
        <v>312</v>
      </c>
      <c r="T42" s="28">
        <v>61</v>
      </c>
      <c r="U42" s="28">
        <v>43</v>
      </c>
      <c r="V42" s="28">
        <v>2</v>
      </c>
      <c r="W42" s="28">
        <v>1</v>
      </c>
      <c r="X42" s="10" t="s">
        <v>119</v>
      </c>
      <c r="Y42" s="20"/>
      <c r="Z42" s="20"/>
      <c r="AA42" s="20" t="s">
        <v>19</v>
      </c>
      <c r="AB42" s="20" t="s">
        <v>19</v>
      </c>
      <c r="AC42" s="20" t="s">
        <v>19</v>
      </c>
      <c r="AD42" s="20" t="s">
        <v>19</v>
      </c>
      <c r="AE42" s="32" t="s">
        <v>19</v>
      </c>
      <c r="AF42" t="s">
        <v>135</v>
      </c>
      <c r="AM42" s="14"/>
    </row>
    <row r="43" spans="1:39" ht="12.75">
      <c r="A43" t="s">
        <v>105</v>
      </c>
      <c r="B43" s="21">
        <v>40310</v>
      </c>
      <c r="C43" s="16">
        <v>1</v>
      </c>
      <c r="D43" s="16">
        <v>22</v>
      </c>
      <c r="E43" s="11">
        <v>0</v>
      </c>
      <c r="F43" s="16">
        <v>0</v>
      </c>
      <c r="G43" s="16">
        <v>10</v>
      </c>
      <c r="H43" s="11">
        <v>0</v>
      </c>
      <c r="I43" s="16" t="s">
        <v>19</v>
      </c>
      <c r="J43" s="16" t="s">
        <v>19</v>
      </c>
      <c r="K43" s="16" t="s">
        <v>19</v>
      </c>
      <c r="L43" s="16" t="s">
        <v>19</v>
      </c>
      <c r="M43" s="16" t="s">
        <v>19</v>
      </c>
      <c r="N43" s="16" t="s">
        <v>19</v>
      </c>
      <c r="O43" s="16" t="s">
        <v>19</v>
      </c>
      <c r="P43" s="24" t="s">
        <v>19</v>
      </c>
      <c r="Q43" s="26">
        <f t="shared" si="0"/>
        <v>33</v>
      </c>
      <c r="R43" s="39">
        <v>6</v>
      </c>
      <c r="S43" s="44">
        <v>744</v>
      </c>
      <c r="T43" s="28">
        <v>87</v>
      </c>
      <c r="U43" s="28">
        <v>7</v>
      </c>
      <c r="V43" s="28">
        <v>299</v>
      </c>
      <c r="W43" s="28">
        <v>0</v>
      </c>
      <c r="X43" s="10" t="s">
        <v>119</v>
      </c>
      <c r="Y43" s="20"/>
      <c r="Z43" s="20"/>
      <c r="AA43" s="20" t="s">
        <v>19</v>
      </c>
      <c r="AB43" s="20" t="s">
        <v>19</v>
      </c>
      <c r="AC43" s="20" t="s">
        <v>19</v>
      </c>
      <c r="AD43" s="20" t="s">
        <v>19</v>
      </c>
      <c r="AE43" s="32" t="s">
        <v>19</v>
      </c>
      <c r="AF43" t="s">
        <v>139</v>
      </c>
      <c r="AM43" s="14"/>
    </row>
    <row r="44" spans="1:39" ht="12.75">
      <c r="A44" t="s">
        <v>105</v>
      </c>
      <c r="B44" s="21">
        <v>40336</v>
      </c>
      <c r="C44" s="16">
        <v>34</v>
      </c>
      <c r="D44" s="16">
        <v>44</v>
      </c>
      <c r="E44" s="11">
        <v>61</v>
      </c>
      <c r="F44" s="16">
        <v>66</v>
      </c>
      <c r="G44" s="16">
        <v>100</v>
      </c>
      <c r="H44" s="11">
        <v>121</v>
      </c>
      <c r="I44" s="16" t="s">
        <v>19</v>
      </c>
      <c r="J44" s="16" t="s">
        <v>19</v>
      </c>
      <c r="K44" s="16" t="s">
        <v>19</v>
      </c>
      <c r="L44" s="16" t="s">
        <v>19</v>
      </c>
      <c r="M44" s="16" t="s">
        <v>19</v>
      </c>
      <c r="N44" s="16" t="s">
        <v>19</v>
      </c>
      <c r="O44" s="16" t="s">
        <v>19</v>
      </c>
      <c r="P44" s="24" t="s">
        <v>19</v>
      </c>
      <c r="Q44" s="26">
        <f t="shared" si="0"/>
        <v>426</v>
      </c>
      <c r="R44" s="39">
        <v>648</v>
      </c>
      <c r="S44" s="44">
        <v>291</v>
      </c>
      <c r="T44" s="28">
        <v>646</v>
      </c>
      <c r="U44" s="28">
        <v>461</v>
      </c>
      <c r="V44" s="28">
        <v>184</v>
      </c>
      <c r="W44" s="28">
        <v>595</v>
      </c>
      <c r="X44" s="10" t="s">
        <v>119</v>
      </c>
      <c r="Y44" s="20"/>
      <c r="Z44" s="20"/>
      <c r="AA44" s="20" t="s">
        <v>19</v>
      </c>
      <c r="AB44" s="20" t="s">
        <v>19</v>
      </c>
      <c r="AC44" s="20" t="s">
        <v>19</v>
      </c>
      <c r="AD44" s="20" t="s">
        <v>19</v>
      </c>
      <c r="AE44" s="32" t="s">
        <v>19</v>
      </c>
      <c r="AF44" t="s">
        <v>140</v>
      </c>
      <c r="AM44" s="14"/>
    </row>
    <row r="45" spans="1:39" ht="12.75">
      <c r="A45" t="s">
        <v>105</v>
      </c>
      <c r="B45" s="21">
        <v>40365</v>
      </c>
      <c r="C45" s="16">
        <v>20</v>
      </c>
      <c r="D45" s="16">
        <v>20</v>
      </c>
      <c r="E45" s="11">
        <v>10</v>
      </c>
      <c r="F45" s="16">
        <v>60</v>
      </c>
      <c r="G45" s="16">
        <v>2</v>
      </c>
      <c r="H45" s="11">
        <v>25</v>
      </c>
      <c r="I45" s="16" t="s">
        <v>19</v>
      </c>
      <c r="J45" s="16" t="s">
        <v>19</v>
      </c>
      <c r="K45" s="16" t="s">
        <v>19</v>
      </c>
      <c r="L45" s="16" t="s">
        <v>19</v>
      </c>
      <c r="M45" s="16" t="s">
        <v>19</v>
      </c>
      <c r="N45" s="16" t="s">
        <v>19</v>
      </c>
      <c r="O45" s="16" t="s">
        <v>19</v>
      </c>
      <c r="P45" s="24" t="s">
        <v>19</v>
      </c>
      <c r="Q45" s="26">
        <f t="shared" si="0"/>
        <v>137</v>
      </c>
      <c r="R45" s="39">
        <v>497</v>
      </c>
      <c r="S45" s="44">
        <v>718</v>
      </c>
      <c r="T45" s="28">
        <v>675</v>
      </c>
      <c r="U45" s="28">
        <v>550</v>
      </c>
      <c r="V45" s="28">
        <v>718</v>
      </c>
      <c r="W45" s="28">
        <v>301</v>
      </c>
      <c r="X45" s="10" t="s">
        <v>119</v>
      </c>
      <c r="Y45" s="20"/>
      <c r="Z45" s="20"/>
      <c r="AA45" s="20" t="s">
        <v>19</v>
      </c>
      <c r="AB45" s="20" t="s">
        <v>19</v>
      </c>
      <c r="AC45" s="20" t="s">
        <v>19</v>
      </c>
      <c r="AD45" s="20" t="s">
        <v>19</v>
      </c>
      <c r="AE45" s="32" t="s">
        <v>19</v>
      </c>
      <c r="AF45" t="s">
        <v>141</v>
      </c>
      <c r="AM45" s="14"/>
    </row>
    <row r="46" spans="1:39" ht="12.75">
      <c r="A46" t="s">
        <v>105</v>
      </c>
      <c r="B46" s="21">
        <v>40392</v>
      </c>
      <c r="C46" s="16">
        <v>0</v>
      </c>
      <c r="D46" s="16">
        <v>0</v>
      </c>
      <c r="E46" s="11">
        <v>0</v>
      </c>
      <c r="F46" s="16">
        <v>1</v>
      </c>
      <c r="G46" s="16">
        <v>1</v>
      </c>
      <c r="H46" s="11">
        <v>0</v>
      </c>
      <c r="I46" s="16" t="s">
        <v>19</v>
      </c>
      <c r="J46" s="16" t="s">
        <v>19</v>
      </c>
      <c r="K46" s="16" t="s">
        <v>19</v>
      </c>
      <c r="L46" s="16" t="s">
        <v>19</v>
      </c>
      <c r="M46" s="16" t="s">
        <v>19</v>
      </c>
      <c r="N46" s="16" t="s">
        <v>19</v>
      </c>
      <c r="O46" s="16" t="s">
        <v>19</v>
      </c>
      <c r="P46" s="24" t="s">
        <v>19</v>
      </c>
      <c r="Q46" s="26">
        <f aca="true" t="shared" si="2" ref="Q46:Q51">SUM(C46:P46)</f>
        <v>2</v>
      </c>
      <c r="R46" s="39">
        <v>0</v>
      </c>
      <c r="S46" s="44">
        <v>544</v>
      </c>
      <c r="T46" s="28">
        <v>85</v>
      </c>
      <c r="U46" s="28">
        <v>6</v>
      </c>
      <c r="V46" s="28">
        <v>344</v>
      </c>
      <c r="W46" s="28">
        <v>19</v>
      </c>
      <c r="X46" s="10" t="s">
        <v>119</v>
      </c>
      <c r="Y46" s="20"/>
      <c r="Z46" s="20"/>
      <c r="AA46" s="20" t="s">
        <v>19</v>
      </c>
      <c r="AB46" s="20" t="s">
        <v>19</v>
      </c>
      <c r="AC46" s="20" t="s">
        <v>19</v>
      </c>
      <c r="AD46" s="20" t="s">
        <v>19</v>
      </c>
      <c r="AE46" s="32" t="s">
        <v>19</v>
      </c>
      <c r="AF46" t="s">
        <v>142</v>
      </c>
      <c r="AM46" s="14"/>
    </row>
    <row r="47" spans="1:39" ht="12.75">
      <c r="A47" t="s">
        <v>105</v>
      </c>
      <c r="B47" s="21">
        <v>40422</v>
      </c>
      <c r="C47" s="16">
        <v>0</v>
      </c>
      <c r="D47" s="16">
        <v>0</v>
      </c>
      <c r="E47" s="11">
        <v>0</v>
      </c>
      <c r="F47" s="16">
        <v>0</v>
      </c>
      <c r="G47" s="16">
        <v>0</v>
      </c>
      <c r="H47" s="11">
        <v>0</v>
      </c>
      <c r="I47" s="16" t="s">
        <v>19</v>
      </c>
      <c r="J47" s="16" t="s">
        <v>19</v>
      </c>
      <c r="K47" s="16" t="s">
        <v>19</v>
      </c>
      <c r="L47" s="16" t="s">
        <v>19</v>
      </c>
      <c r="M47" s="16" t="s">
        <v>19</v>
      </c>
      <c r="N47" s="16" t="s">
        <v>19</v>
      </c>
      <c r="O47" s="16" t="s">
        <v>19</v>
      </c>
      <c r="P47" s="24" t="s">
        <v>19</v>
      </c>
      <c r="Q47" s="26">
        <f t="shared" si="2"/>
        <v>0</v>
      </c>
      <c r="R47" s="39">
        <v>0</v>
      </c>
      <c r="S47" s="44">
        <v>9</v>
      </c>
      <c r="T47" s="28">
        <v>565</v>
      </c>
      <c r="U47" s="28">
        <v>101</v>
      </c>
      <c r="V47" s="28">
        <v>152</v>
      </c>
      <c r="W47" s="28">
        <v>0</v>
      </c>
      <c r="X47" s="10" t="s">
        <v>119</v>
      </c>
      <c r="Y47" s="20"/>
      <c r="Z47" s="20"/>
      <c r="AA47" s="20" t="s">
        <v>19</v>
      </c>
      <c r="AB47" s="20" t="s">
        <v>19</v>
      </c>
      <c r="AC47" s="20" t="s">
        <v>19</v>
      </c>
      <c r="AD47" s="20" t="s">
        <v>19</v>
      </c>
      <c r="AE47" s="32" t="s">
        <v>19</v>
      </c>
      <c r="AF47" t="s">
        <v>147</v>
      </c>
      <c r="AM47" s="14"/>
    </row>
    <row r="48" spans="1:39" ht="12.75">
      <c r="A48" t="s">
        <v>105</v>
      </c>
      <c r="B48" s="21">
        <v>40456</v>
      </c>
      <c r="C48" s="16">
        <v>0</v>
      </c>
      <c r="D48" s="16">
        <v>0</v>
      </c>
      <c r="E48" s="11">
        <v>0</v>
      </c>
      <c r="F48" s="16">
        <v>0</v>
      </c>
      <c r="G48" s="16">
        <v>0</v>
      </c>
      <c r="H48" s="11">
        <v>0</v>
      </c>
      <c r="I48" s="16" t="s">
        <v>19</v>
      </c>
      <c r="J48" s="16" t="s">
        <v>19</v>
      </c>
      <c r="K48" s="16" t="s">
        <v>19</v>
      </c>
      <c r="L48" s="16" t="s">
        <v>19</v>
      </c>
      <c r="M48" s="16" t="s">
        <v>19</v>
      </c>
      <c r="N48" s="16" t="s">
        <v>19</v>
      </c>
      <c r="O48" s="16" t="s">
        <v>19</v>
      </c>
      <c r="P48" s="24" t="s">
        <v>19</v>
      </c>
      <c r="Q48" s="26">
        <f t="shared" si="2"/>
        <v>0</v>
      </c>
      <c r="R48" s="39">
        <v>0</v>
      </c>
      <c r="S48" s="44">
        <v>678</v>
      </c>
      <c r="T48" s="28">
        <v>476</v>
      </c>
      <c r="U48" s="28">
        <v>111</v>
      </c>
      <c r="V48" s="28">
        <v>8</v>
      </c>
      <c r="W48" s="28">
        <v>0</v>
      </c>
      <c r="X48" s="10" t="s">
        <v>119</v>
      </c>
      <c r="Y48" s="20"/>
      <c r="Z48" s="20"/>
      <c r="AA48" s="20" t="s">
        <v>19</v>
      </c>
      <c r="AB48" s="20" t="s">
        <v>19</v>
      </c>
      <c r="AC48" s="20" t="s">
        <v>19</v>
      </c>
      <c r="AD48" s="20" t="s">
        <v>19</v>
      </c>
      <c r="AE48" s="32" t="s">
        <v>19</v>
      </c>
      <c r="AF48" s="38" t="s">
        <v>149</v>
      </c>
      <c r="AM48" s="14"/>
    </row>
    <row r="49" spans="1:39" ht="12.75">
      <c r="A49" t="s">
        <v>105</v>
      </c>
      <c r="B49" s="21">
        <v>40483</v>
      </c>
      <c r="C49" s="16">
        <v>0</v>
      </c>
      <c r="D49" s="16">
        <v>0</v>
      </c>
      <c r="E49" s="11">
        <v>0</v>
      </c>
      <c r="F49" s="16">
        <v>0</v>
      </c>
      <c r="G49" s="16">
        <v>0</v>
      </c>
      <c r="H49" s="11">
        <v>0</v>
      </c>
      <c r="I49" s="16" t="s">
        <v>19</v>
      </c>
      <c r="J49" s="16" t="s">
        <v>19</v>
      </c>
      <c r="K49" s="16" t="s">
        <v>19</v>
      </c>
      <c r="L49" s="16" t="s">
        <v>19</v>
      </c>
      <c r="M49" s="16" t="s">
        <v>19</v>
      </c>
      <c r="N49" s="16" t="s">
        <v>19</v>
      </c>
      <c r="O49" s="16" t="s">
        <v>19</v>
      </c>
      <c r="P49" s="24" t="s">
        <v>19</v>
      </c>
      <c r="Q49" s="26">
        <f t="shared" si="2"/>
        <v>0</v>
      </c>
      <c r="R49" s="39">
        <v>1</v>
      </c>
      <c r="S49" s="44">
        <v>645</v>
      </c>
      <c r="T49" s="28">
        <v>221</v>
      </c>
      <c r="U49" s="28">
        <v>2</v>
      </c>
      <c r="V49" s="28">
        <v>3</v>
      </c>
      <c r="W49" s="28">
        <v>7</v>
      </c>
      <c r="X49" s="10" t="s">
        <v>119</v>
      </c>
      <c r="Y49" s="20"/>
      <c r="Z49" s="20"/>
      <c r="AA49" s="20" t="s">
        <v>19</v>
      </c>
      <c r="AB49" s="20" t="s">
        <v>19</v>
      </c>
      <c r="AC49" s="20" t="s">
        <v>19</v>
      </c>
      <c r="AD49" s="20" t="s">
        <v>19</v>
      </c>
      <c r="AE49" s="32" t="s">
        <v>19</v>
      </c>
      <c r="AF49" s="38" t="s">
        <v>150</v>
      </c>
      <c r="AM49" s="14"/>
    </row>
    <row r="50" spans="1:39" ht="12.75">
      <c r="A50" t="s">
        <v>105</v>
      </c>
      <c r="B50" s="21">
        <v>40513</v>
      </c>
      <c r="C50" s="16" t="s">
        <v>19</v>
      </c>
      <c r="D50" s="16" t="s">
        <v>19</v>
      </c>
      <c r="E50" s="11">
        <v>0</v>
      </c>
      <c r="F50" s="16" t="s">
        <v>19</v>
      </c>
      <c r="G50" s="16" t="s">
        <v>19</v>
      </c>
      <c r="H50" s="16" t="s">
        <v>19</v>
      </c>
      <c r="I50" s="16" t="s">
        <v>19</v>
      </c>
      <c r="J50" s="16" t="s">
        <v>19</v>
      </c>
      <c r="K50" s="16" t="s">
        <v>19</v>
      </c>
      <c r="L50" s="16" t="s">
        <v>19</v>
      </c>
      <c r="M50" s="16" t="s">
        <v>19</v>
      </c>
      <c r="N50" s="16" t="s">
        <v>19</v>
      </c>
      <c r="O50" s="16" t="s">
        <v>19</v>
      </c>
      <c r="P50" s="24" t="s">
        <v>19</v>
      </c>
      <c r="Q50" s="26">
        <f t="shared" si="2"/>
        <v>0</v>
      </c>
      <c r="R50" s="29" t="s">
        <v>19</v>
      </c>
      <c r="S50" s="29" t="s">
        <v>19</v>
      </c>
      <c r="T50" s="28">
        <v>206.9</v>
      </c>
      <c r="U50" s="29" t="s">
        <v>19</v>
      </c>
      <c r="V50" s="29" t="s">
        <v>19</v>
      </c>
      <c r="W50" s="29" t="s">
        <v>19</v>
      </c>
      <c r="X50" s="10" t="s">
        <v>119</v>
      </c>
      <c r="Y50" s="20"/>
      <c r="Z50" s="20"/>
      <c r="AA50" s="20" t="s">
        <v>19</v>
      </c>
      <c r="AB50" s="20" t="s">
        <v>19</v>
      </c>
      <c r="AC50" s="20" t="s">
        <v>19</v>
      </c>
      <c r="AD50" s="20" t="s">
        <v>19</v>
      </c>
      <c r="AE50" s="32" t="s">
        <v>19</v>
      </c>
      <c r="AF50" s="38" t="s">
        <v>154</v>
      </c>
      <c r="AM50" s="14"/>
    </row>
    <row r="51" spans="1:39" ht="12.75">
      <c r="A51" t="s">
        <v>105</v>
      </c>
      <c r="B51" s="21">
        <v>40520</v>
      </c>
      <c r="C51" s="16">
        <v>0</v>
      </c>
      <c r="D51" s="16">
        <v>0</v>
      </c>
      <c r="E51" s="16" t="s">
        <v>19</v>
      </c>
      <c r="F51" s="16">
        <v>0</v>
      </c>
      <c r="G51" s="16">
        <v>0</v>
      </c>
      <c r="H51" s="16">
        <v>0</v>
      </c>
      <c r="I51" s="16" t="s">
        <v>19</v>
      </c>
      <c r="J51" s="16" t="s">
        <v>19</v>
      </c>
      <c r="K51" s="16" t="s">
        <v>19</v>
      </c>
      <c r="L51" s="16" t="s">
        <v>19</v>
      </c>
      <c r="M51" s="16" t="s">
        <v>19</v>
      </c>
      <c r="N51" s="16" t="s">
        <v>19</v>
      </c>
      <c r="O51" s="16" t="s">
        <v>19</v>
      </c>
      <c r="P51" s="24" t="s">
        <v>19</v>
      </c>
      <c r="Q51" s="26">
        <f t="shared" si="2"/>
        <v>0</v>
      </c>
      <c r="R51" s="29">
        <v>0</v>
      </c>
      <c r="S51" s="29">
        <v>857</v>
      </c>
      <c r="T51" s="28" t="s">
        <v>19</v>
      </c>
      <c r="U51" s="29">
        <v>42</v>
      </c>
      <c r="V51" s="29">
        <v>76</v>
      </c>
      <c r="W51" s="29">
        <v>34</v>
      </c>
      <c r="X51" s="10" t="s">
        <v>119</v>
      </c>
      <c r="Y51" s="20"/>
      <c r="Z51" s="20"/>
      <c r="AA51" s="20" t="s">
        <v>19</v>
      </c>
      <c r="AB51" s="20" t="s">
        <v>19</v>
      </c>
      <c r="AC51" s="20" t="s">
        <v>19</v>
      </c>
      <c r="AD51" s="20" t="s">
        <v>19</v>
      </c>
      <c r="AE51" s="32" t="s">
        <v>19</v>
      </c>
      <c r="AF51" s="38" t="s">
        <v>155</v>
      </c>
      <c r="AM51" s="14"/>
    </row>
    <row r="52" spans="2:39" ht="12.75">
      <c r="B52" s="21"/>
      <c r="C52" s="16"/>
      <c r="D52" s="16"/>
      <c r="F52" s="5"/>
      <c r="G52" s="5"/>
      <c r="I52" s="16"/>
      <c r="J52" s="16"/>
      <c r="K52" s="16"/>
      <c r="L52" s="16"/>
      <c r="M52" s="16"/>
      <c r="N52" s="16"/>
      <c r="O52" s="16"/>
      <c r="P52" s="24"/>
      <c r="Q52" s="26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32"/>
      <c r="AM52" s="14"/>
    </row>
    <row r="53" spans="1:39" ht="12.75">
      <c r="A53" t="s">
        <v>115</v>
      </c>
      <c r="B53" s="21">
        <v>40217</v>
      </c>
      <c r="C53" s="11">
        <v>0</v>
      </c>
      <c r="D53" s="11">
        <v>0</v>
      </c>
      <c r="E53" s="11">
        <v>3</v>
      </c>
      <c r="F53" s="16">
        <v>13</v>
      </c>
      <c r="G53" s="16">
        <v>1</v>
      </c>
      <c r="H53" s="11">
        <v>0</v>
      </c>
      <c r="I53" s="16" t="s">
        <v>19</v>
      </c>
      <c r="J53" s="16" t="s">
        <v>19</v>
      </c>
      <c r="K53" s="16" t="s">
        <v>19</v>
      </c>
      <c r="L53" s="16" t="s">
        <v>19</v>
      </c>
      <c r="M53" s="16" t="s">
        <v>19</v>
      </c>
      <c r="N53" s="16" t="s">
        <v>19</v>
      </c>
      <c r="O53" s="16" t="s">
        <v>19</v>
      </c>
      <c r="P53" s="24" t="s">
        <v>19</v>
      </c>
      <c r="Q53" s="26">
        <f t="shared" si="0"/>
        <v>17</v>
      </c>
      <c r="R53" s="37" t="s">
        <v>116</v>
      </c>
      <c r="AE53" s="14"/>
      <c r="AM53" s="14"/>
    </row>
    <row r="54" spans="1:39" ht="12.75">
      <c r="A54" t="s">
        <v>115</v>
      </c>
      <c r="B54" s="21">
        <v>40246</v>
      </c>
      <c r="C54" s="11">
        <v>0</v>
      </c>
      <c r="D54" s="11">
        <v>0</v>
      </c>
      <c r="E54" s="11">
        <v>2</v>
      </c>
      <c r="F54" s="16">
        <v>0</v>
      </c>
      <c r="G54" s="16">
        <v>0</v>
      </c>
      <c r="H54" s="11">
        <v>0</v>
      </c>
      <c r="I54" s="16" t="s">
        <v>19</v>
      </c>
      <c r="J54" s="16" t="s">
        <v>19</v>
      </c>
      <c r="K54" s="16" t="s">
        <v>19</v>
      </c>
      <c r="L54" s="16" t="s">
        <v>19</v>
      </c>
      <c r="M54" s="16" t="s">
        <v>19</v>
      </c>
      <c r="N54" s="16" t="s">
        <v>19</v>
      </c>
      <c r="O54" s="16" t="s">
        <v>19</v>
      </c>
      <c r="P54" s="24" t="s">
        <v>19</v>
      </c>
      <c r="Q54" s="27">
        <f aca="true" t="shared" si="3" ref="Q54:Q62">SUM(C54:P54)</f>
        <v>2</v>
      </c>
      <c r="R54" s="28">
        <v>190</v>
      </c>
      <c r="S54" s="15">
        <v>57</v>
      </c>
      <c r="T54" s="15">
        <v>361</v>
      </c>
      <c r="U54" s="15">
        <v>23</v>
      </c>
      <c r="V54" s="15">
        <v>443</v>
      </c>
      <c r="W54" s="15">
        <v>37</v>
      </c>
      <c r="X54" s="10" t="s">
        <v>119</v>
      </c>
      <c r="AA54" s="20" t="s">
        <v>19</v>
      </c>
      <c r="AB54" s="20" t="s">
        <v>19</v>
      </c>
      <c r="AC54" s="20" t="s">
        <v>19</v>
      </c>
      <c r="AD54" s="20" t="s">
        <v>19</v>
      </c>
      <c r="AE54" s="32" t="s">
        <v>19</v>
      </c>
      <c r="AF54" t="s">
        <v>111</v>
      </c>
      <c r="AM54" s="14"/>
    </row>
    <row r="55" spans="1:39" ht="12.75">
      <c r="A55" t="s">
        <v>115</v>
      </c>
      <c r="B55" s="21">
        <v>40259</v>
      </c>
      <c r="C55" s="11">
        <v>0</v>
      </c>
      <c r="D55" s="11">
        <v>0</v>
      </c>
      <c r="E55" s="11">
        <v>0</v>
      </c>
      <c r="F55" s="11">
        <v>0</v>
      </c>
      <c r="G55" s="16">
        <v>1</v>
      </c>
      <c r="H55" s="11">
        <v>0</v>
      </c>
      <c r="I55" s="16" t="s">
        <v>19</v>
      </c>
      <c r="J55" s="16" t="s">
        <v>19</v>
      </c>
      <c r="K55" s="16" t="s">
        <v>19</v>
      </c>
      <c r="L55" s="16" t="s">
        <v>19</v>
      </c>
      <c r="M55" s="16" t="s">
        <v>19</v>
      </c>
      <c r="N55" s="16" t="s">
        <v>19</v>
      </c>
      <c r="O55" s="16" t="s">
        <v>19</v>
      </c>
      <c r="P55" s="24" t="s">
        <v>19</v>
      </c>
      <c r="Q55" s="27">
        <f t="shared" si="3"/>
        <v>1</v>
      </c>
      <c r="R55" s="40">
        <v>328</v>
      </c>
      <c r="S55" s="15">
        <v>0</v>
      </c>
      <c r="T55" s="15">
        <v>190</v>
      </c>
      <c r="U55" s="15">
        <v>18</v>
      </c>
      <c r="V55" s="15">
        <v>0</v>
      </c>
      <c r="W55" s="15">
        <v>0</v>
      </c>
      <c r="X55" s="10" t="s">
        <v>119</v>
      </c>
      <c r="Y55" s="20"/>
      <c r="Z55" s="20"/>
      <c r="AA55" s="20" t="s">
        <v>19</v>
      </c>
      <c r="AB55" s="20" t="s">
        <v>19</v>
      </c>
      <c r="AC55" s="20" t="s">
        <v>19</v>
      </c>
      <c r="AD55" s="20" t="s">
        <v>19</v>
      </c>
      <c r="AE55" s="32" t="s">
        <v>19</v>
      </c>
      <c r="AF55" t="s">
        <v>125</v>
      </c>
      <c r="AM55" s="14"/>
    </row>
    <row r="56" spans="1:39" ht="12.75">
      <c r="A56" t="s">
        <v>115</v>
      </c>
      <c r="B56" s="21">
        <v>40276</v>
      </c>
      <c r="C56" s="22">
        <v>0</v>
      </c>
      <c r="D56" s="22">
        <v>0</v>
      </c>
      <c r="E56" s="22">
        <v>0</v>
      </c>
      <c r="F56" s="22">
        <v>0</v>
      </c>
      <c r="G56" s="41">
        <v>2</v>
      </c>
      <c r="H56" s="22">
        <v>0</v>
      </c>
      <c r="I56" s="16" t="s">
        <v>19</v>
      </c>
      <c r="J56" s="16" t="s">
        <v>19</v>
      </c>
      <c r="K56" s="16" t="s">
        <v>19</v>
      </c>
      <c r="L56" s="16" t="s">
        <v>19</v>
      </c>
      <c r="M56" s="16" t="s">
        <v>19</v>
      </c>
      <c r="N56" s="16" t="s">
        <v>19</v>
      </c>
      <c r="O56" s="16" t="s">
        <v>19</v>
      </c>
      <c r="P56" s="24" t="s">
        <v>19</v>
      </c>
      <c r="Q56" s="27">
        <f t="shared" si="3"/>
        <v>2</v>
      </c>
      <c r="R56" s="40">
        <v>401</v>
      </c>
      <c r="S56" s="31">
        <v>220</v>
      </c>
      <c r="T56" s="31">
        <v>86</v>
      </c>
      <c r="U56" s="31">
        <v>11</v>
      </c>
      <c r="V56" s="31">
        <v>5</v>
      </c>
      <c r="W56" s="31">
        <v>1</v>
      </c>
      <c r="X56" s="10" t="s">
        <v>119</v>
      </c>
      <c r="Y56" s="20"/>
      <c r="Z56" s="20"/>
      <c r="AA56" s="20" t="s">
        <v>19</v>
      </c>
      <c r="AB56" s="20" t="s">
        <v>19</v>
      </c>
      <c r="AC56" s="20" t="s">
        <v>19</v>
      </c>
      <c r="AD56" s="20" t="s">
        <v>19</v>
      </c>
      <c r="AE56" s="32" t="s">
        <v>19</v>
      </c>
      <c r="AF56" s="22" t="s">
        <v>126</v>
      </c>
      <c r="AM56" s="14"/>
    </row>
    <row r="57" spans="1:39" ht="12.75">
      <c r="A57" t="s">
        <v>115</v>
      </c>
      <c r="B57" s="21">
        <v>40305</v>
      </c>
      <c r="C57" s="11">
        <v>0</v>
      </c>
      <c r="D57" s="11">
        <v>1</v>
      </c>
      <c r="E57" s="11">
        <v>0</v>
      </c>
      <c r="F57" s="34">
        <v>0</v>
      </c>
      <c r="G57" s="16">
        <v>0</v>
      </c>
      <c r="H57" s="11">
        <v>0</v>
      </c>
      <c r="I57" s="16" t="s">
        <v>19</v>
      </c>
      <c r="J57" s="16" t="s">
        <v>19</v>
      </c>
      <c r="K57" s="16" t="s">
        <v>19</v>
      </c>
      <c r="L57" s="16" t="s">
        <v>19</v>
      </c>
      <c r="M57" s="16" t="s">
        <v>19</v>
      </c>
      <c r="N57" s="16" t="s">
        <v>19</v>
      </c>
      <c r="O57" s="16" t="s">
        <v>19</v>
      </c>
      <c r="P57" s="24" t="s">
        <v>19</v>
      </c>
      <c r="Q57" s="27">
        <f t="shared" si="3"/>
        <v>1</v>
      </c>
      <c r="R57" s="40">
        <v>699</v>
      </c>
      <c r="S57" s="31">
        <v>470</v>
      </c>
      <c r="T57" s="31">
        <v>128</v>
      </c>
      <c r="U57" s="31">
        <v>87</v>
      </c>
      <c r="V57" s="31">
        <v>7</v>
      </c>
      <c r="W57" s="31">
        <v>6</v>
      </c>
      <c r="X57" s="10" t="s">
        <v>119</v>
      </c>
      <c r="Y57" s="20"/>
      <c r="Z57" s="20"/>
      <c r="AA57" s="20" t="s">
        <v>19</v>
      </c>
      <c r="AB57" s="20" t="s">
        <v>19</v>
      </c>
      <c r="AC57" s="20" t="s">
        <v>19</v>
      </c>
      <c r="AD57" s="20" t="s">
        <v>19</v>
      </c>
      <c r="AE57" s="32" t="s">
        <v>19</v>
      </c>
      <c r="AF57" s="38" t="s">
        <v>131</v>
      </c>
      <c r="AM57" s="14"/>
    </row>
    <row r="58" spans="1:39" ht="12.75">
      <c r="A58" t="s">
        <v>115</v>
      </c>
      <c r="B58" s="45">
        <v>40329</v>
      </c>
      <c r="C58" s="11">
        <v>6</v>
      </c>
      <c r="D58" s="11">
        <v>9</v>
      </c>
      <c r="E58" s="11">
        <v>15</v>
      </c>
      <c r="F58" s="34">
        <v>0</v>
      </c>
      <c r="G58" s="16">
        <v>11</v>
      </c>
      <c r="H58" s="11">
        <v>0</v>
      </c>
      <c r="I58" s="16" t="s">
        <v>19</v>
      </c>
      <c r="J58" s="16" t="s">
        <v>19</v>
      </c>
      <c r="K58" s="16" t="s">
        <v>19</v>
      </c>
      <c r="L58" s="16" t="s">
        <v>19</v>
      </c>
      <c r="M58" s="16" t="s">
        <v>19</v>
      </c>
      <c r="N58" s="16" t="s">
        <v>19</v>
      </c>
      <c r="O58" s="16" t="s">
        <v>19</v>
      </c>
      <c r="P58" s="24" t="s">
        <v>19</v>
      </c>
      <c r="Q58" s="27">
        <f t="shared" si="3"/>
        <v>41</v>
      </c>
      <c r="R58" s="40">
        <v>743</v>
      </c>
      <c r="S58" s="15">
        <v>743</v>
      </c>
      <c r="T58" s="31">
        <v>579</v>
      </c>
      <c r="U58" s="31">
        <v>167</v>
      </c>
      <c r="V58" s="31">
        <v>53</v>
      </c>
      <c r="W58" s="31">
        <v>0</v>
      </c>
      <c r="X58" s="10" t="s">
        <v>119</v>
      </c>
      <c r="Y58" s="20"/>
      <c r="Z58" s="20"/>
      <c r="AA58" s="20" t="s">
        <v>19</v>
      </c>
      <c r="AB58" s="20" t="s">
        <v>19</v>
      </c>
      <c r="AC58" s="20" t="s">
        <v>19</v>
      </c>
      <c r="AD58" s="20" t="s">
        <v>19</v>
      </c>
      <c r="AE58" s="32" t="s">
        <v>19</v>
      </c>
      <c r="AF58" s="38" t="s">
        <v>136</v>
      </c>
      <c r="AM58" s="14"/>
    </row>
    <row r="59" spans="1:39" ht="12.75">
      <c r="A59" t="s">
        <v>115</v>
      </c>
      <c r="B59" s="45">
        <v>40359</v>
      </c>
      <c r="C59" s="11">
        <v>4</v>
      </c>
      <c r="D59" s="11">
        <v>5</v>
      </c>
      <c r="E59" s="11">
        <v>17</v>
      </c>
      <c r="F59" s="34">
        <v>0</v>
      </c>
      <c r="G59" s="16">
        <v>16</v>
      </c>
      <c r="H59" s="11">
        <v>127</v>
      </c>
      <c r="I59" s="16" t="s">
        <v>19</v>
      </c>
      <c r="J59" s="16" t="s">
        <v>19</v>
      </c>
      <c r="K59" s="16" t="s">
        <v>19</v>
      </c>
      <c r="L59" s="16" t="s">
        <v>19</v>
      </c>
      <c r="M59" s="16" t="s">
        <v>19</v>
      </c>
      <c r="N59" s="16" t="s">
        <v>19</v>
      </c>
      <c r="O59" s="16" t="s">
        <v>19</v>
      </c>
      <c r="P59" s="24" t="s">
        <v>19</v>
      </c>
      <c r="Q59" s="27">
        <f t="shared" si="3"/>
        <v>169</v>
      </c>
      <c r="R59" s="40">
        <v>717</v>
      </c>
      <c r="S59" s="15">
        <v>715</v>
      </c>
      <c r="T59" s="31">
        <v>714</v>
      </c>
      <c r="U59" s="31">
        <v>657</v>
      </c>
      <c r="V59" s="31">
        <v>404</v>
      </c>
      <c r="W59" s="31">
        <v>363</v>
      </c>
      <c r="X59" s="10" t="s">
        <v>119</v>
      </c>
      <c r="Y59" s="20"/>
      <c r="Z59" s="20"/>
      <c r="AA59" s="20" t="s">
        <v>19</v>
      </c>
      <c r="AB59" s="20" t="s">
        <v>19</v>
      </c>
      <c r="AC59" s="20" t="s">
        <v>19</v>
      </c>
      <c r="AD59" s="20" t="s">
        <v>19</v>
      </c>
      <c r="AE59" s="32" t="s">
        <v>19</v>
      </c>
      <c r="AF59" s="38" t="s">
        <v>138</v>
      </c>
      <c r="AM59" s="14"/>
    </row>
    <row r="60" spans="1:39" ht="12.75">
      <c r="A60" t="s">
        <v>115</v>
      </c>
      <c r="B60" s="45">
        <v>40388</v>
      </c>
      <c r="C60" s="11">
        <v>0</v>
      </c>
      <c r="D60" s="11">
        <v>0</v>
      </c>
      <c r="E60" s="11">
        <v>0</v>
      </c>
      <c r="F60" s="34">
        <v>0</v>
      </c>
      <c r="G60" s="16">
        <v>0</v>
      </c>
      <c r="H60" s="11">
        <v>0</v>
      </c>
      <c r="I60" s="16" t="s">
        <v>19</v>
      </c>
      <c r="J60" s="16" t="s">
        <v>19</v>
      </c>
      <c r="K60" s="16" t="s">
        <v>19</v>
      </c>
      <c r="L60" s="16" t="s">
        <v>19</v>
      </c>
      <c r="M60" s="16" t="s">
        <v>19</v>
      </c>
      <c r="N60" s="16" t="s">
        <v>19</v>
      </c>
      <c r="O60" s="16" t="s">
        <v>19</v>
      </c>
      <c r="P60" s="24" t="s">
        <v>19</v>
      </c>
      <c r="Q60" s="27">
        <f t="shared" si="3"/>
        <v>0</v>
      </c>
      <c r="R60" s="40">
        <v>743</v>
      </c>
      <c r="S60" s="15">
        <v>743</v>
      </c>
      <c r="T60" s="31">
        <v>254</v>
      </c>
      <c r="U60" s="31">
        <v>5</v>
      </c>
      <c r="V60" s="31">
        <v>7</v>
      </c>
      <c r="W60" s="31">
        <v>0</v>
      </c>
      <c r="X60" s="10" t="s">
        <v>119</v>
      </c>
      <c r="Y60" s="20"/>
      <c r="Z60" s="20"/>
      <c r="AA60" s="20" t="s">
        <v>19</v>
      </c>
      <c r="AB60" s="20" t="s">
        <v>19</v>
      </c>
      <c r="AC60" s="20" t="s">
        <v>19</v>
      </c>
      <c r="AD60" s="20" t="s">
        <v>19</v>
      </c>
      <c r="AE60" s="32" t="s">
        <v>19</v>
      </c>
      <c r="AF60" s="38" t="s">
        <v>144</v>
      </c>
      <c r="AM60" s="14"/>
    </row>
    <row r="61" spans="1:39" ht="12.75">
      <c r="A61" t="s">
        <v>115</v>
      </c>
      <c r="B61" s="45">
        <v>40402</v>
      </c>
      <c r="C61" s="11">
        <v>0</v>
      </c>
      <c r="D61" s="11">
        <v>0</v>
      </c>
      <c r="E61" s="11">
        <v>0</v>
      </c>
      <c r="F61" s="34">
        <v>0</v>
      </c>
      <c r="G61" s="16">
        <v>0</v>
      </c>
      <c r="H61" s="11">
        <v>0</v>
      </c>
      <c r="I61" s="16" t="s">
        <v>19</v>
      </c>
      <c r="J61" s="16" t="s">
        <v>19</v>
      </c>
      <c r="K61" s="16" t="s">
        <v>19</v>
      </c>
      <c r="L61" s="16" t="s">
        <v>19</v>
      </c>
      <c r="M61" s="16" t="s">
        <v>19</v>
      </c>
      <c r="N61" s="16" t="s">
        <v>19</v>
      </c>
      <c r="O61" s="16" t="s">
        <v>19</v>
      </c>
      <c r="P61" s="24" t="s">
        <v>19</v>
      </c>
      <c r="Q61" s="27">
        <f t="shared" si="3"/>
        <v>0</v>
      </c>
      <c r="R61" s="40">
        <v>118</v>
      </c>
      <c r="S61" s="15">
        <v>128</v>
      </c>
      <c r="T61" s="31">
        <v>0</v>
      </c>
      <c r="U61" s="31">
        <v>0</v>
      </c>
      <c r="V61" s="31">
        <v>229</v>
      </c>
      <c r="W61" s="31">
        <v>66</v>
      </c>
      <c r="X61" s="10" t="s">
        <v>119</v>
      </c>
      <c r="Y61" s="20"/>
      <c r="Z61" s="20"/>
      <c r="AA61" s="20" t="s">
        <v>19</v>
      </c>
      <c r="AB61" s="20" t="s">
        <v>19</v>
      </c>
      <c r="AC61" s="20" t="s">
        <v>19</v>
      </c>
      <c r="AD61" s="20" t="s">
        <v>19</v>
      </c>
      <c r="AE61" s="32" t="s">
        <v>19</v>
      </c>
      <c r="AF61" s="38" t="s">
        <v>146</v>
      </c>
      <c r="AM61" s="14"/>
    </row>
    <row r="62" spans="1:39" ht="12.75">
      <c r="A62" t="s">
        <v>115</v>
      </c>
      <c r="B62" s="45">
        <v>40409</v>
      </c>
      <c r="C62" s="11">
        <v>0</v>
      </c>
      <c r="D62" s="11">
        <v>0</v>
      </c>
      <c r="E62" s="11">
        <v>0</v>
      </c>
      <c r="F62" s="34">
        <v>0</v>
      </c>
      <c r="G62" s="16">
        <v>0</v>
      </c>
      <c r="H62" s="11">
        <v>0</v>
      </c>
      <c r="I62" s="16" t="s">
        <v>19</v>
      </c>
      <c r="J62" s="16" t="s">
        <v>19</v>
      </c>
      <c r="K62" s="16" t="s">
        <v>19</v>
      </c>
      <c r="L62" s="16" t="s">
        <v>19</v>
      </c>
      <c r="M62" s="16" t="s">
        <v>19</v>
      </c>
      <c r="N62" s="16" t="s">
        <v>19</v>
      </c>
      <c r="O62" s="16" t="s">
        <v>19</v>
      </c>
      <c r="P62" s="24" t="s">
        <v>19</v>
      </c>
      <c r="Q62" s="27">
        <f t="shared" si="3"/>
        <v>0</v>
      </c>
      <c r="R62" s="40">
        <v>56</v>
      </c>
      <c r="S62" s="15">
        <v>111</v>
      </c>
      <c r="T62" s="31">
        <v>34</v>
      </c>
      <c r="U62" s="31">
        <v>0</v>
      </c>
      <c r="V62" s="31">
        <v>24</v>
      </c>
      <c r="W62" s="31">
        <v>0</v>
      </c>
      <c r="X62" s="10" t="s">
        <v>119</v>
      </c>
      <c r="Y62" s="20"/>
      <c r="Z62" s="20"/>
      <c r="AA62" s="20" t="s">
        <v>19</v>
      </c>
      <c r="AB62" s="20" t="s">
        <v>19</v>
      </c>
      <c r="AC62" s="20" t="s">
        <v>19</v>
      </c>
      <c r="AD62" s="20" t="s">
        <v>19</v>
      </c>
      <c r="AE62" s="32" t="s">
        <v>19</v>
      </c>
      <c r="AF62" s="38" t="s">
        <v>146</v>
      </c>
      <c r="AM62" s="14"/>
    </row>
    <row r="63" spans="1:39" ht="12.75">
      <c r="A63" t="s">
        <v>115</v>
      </c>
      <c r="B63" s="45">
        <v>40416</v>
      </c>
      <c r="C63" s="11">
        <v>0</v>
      </c>
      <c r="D63" s="11">
        <v>0</v>
      </c>
      <c r="E63" s="11">
        <v>0</v>
      </c>
      <c r="F63" s="34">
        <v>0</v>
      </c>
      <c r="G63" s="16">
        <v>0</v>
      </c>
      <c r="H63" s="11">
        <v>0</v>
      </c>
      <c r="I63" s="16" t="s">
        <v>19</v>
      </c>
      <c r="J63" s="16" t="s">
        <v>19</v>
      </c>
      <c r="K63" s="16" t="s">
        <v>19</v>
      </c>
      <c r="L63" s="16" t="s">
        <v>19</v>
      </c>
      <c r="M63" s="16" t="s">
        <v>19</v>
      </c>
      <c r="N63" s="16" t="s">
        <v>19</v>
      </c>
      <c r="O63" s="16" t="s">
        <v>19</v>
      </c>
      <c r="P63" s="24" t="s">
        <v>19</v>
      </c>
      <c r="Q63" s="27">
        <f aca="true" t="shared" si="4" ref="Q63:Q70">SUM(C63:P63)</f>
        <v>0</v>
      </c>
      <c r="R63" s="40">
        <v>0</v>
      </c>
      <c r="S63" s="15">
        <v>192</v>
      </c>
      <c r="T63" s="31">
        <v>40</v>
      </c>
      <c r="U63" s="31">
        <v>0</v>
      </c>
      <c r="V63" s="31">
        <v>0</v>
      </c>
      <c r="W63" s="31">
        <v>0</v>
      </c>
      <c r="X63" s="10" t="s">
        <v>119</v>
      </c>
      <c r="Y63" s="20"/>
      <c r="Z63" s="20"/>
      <c r="AA63" s="20" t="s">
        <v>19</v>
      </c>
      <c r="AB63" s="20" t="s">
        <v>19</v>
      </c>
      <c r="AC63" s="20" t="s">
        <v>19</v>
      </c>
      <c r="AD63" s="20" t="s">
        <v>19</v>
      </c>
      <c r="AE63" s="32" t="s">
        <v>19</v>
      </c>
      <c r="AF63" s="38" t="s">
        <v>146</v>
      </c>
      <c r="AM63" s="14"/>
    </row>
    <row r="64" spans="1:39" ht="12.75">
      <c r="A64" t="s">
        <v>115</v>
      </c>
      <c r="B64" s="45">
        <v>40422</v>
      </c>
      <c r="C64" s="11">
        <v>0</v>
      </c>
      <c r="D64" s="11">
        <v>0</v>
      </c>
      <c r="E64" s="11">
        <v>0</v>
      </c>
      <c r="F64" s="34">
        <v>0</v>
      </c>
      <c r="G64" s="16">
        <v>0</v>
      </c>
      <c r="H64" s="11">
        <v>0</v>
      </c>
      <c r="I64" s="16" t="s">
        <v>19</v>
      </c>
      <c r="J64" s="16" t="s">
        <v>19</v>
      </c>
      <c r="K64" s="16" t="s">
        <v>19</v>
      </c>
      <c r="L64" s="16" t="s">
        <v>19</v>
      </c>
      <c r="M64" s="16" t="s">
        <v>19</v>
      </c>
      <c r="N64" s="16" t="s">
        <v>19</v>
      </c>
      <c r="O64" s="16" t="s">
        <v>19</v>
      </c>
      <c r="P64" s="24" t="s">
        <v>19</v>
      </c>
      <c r="Q64" s="27">
        <f t="shared" si="4"/>
        <v>0</v>
      </c>
      <c r="R64" s="40">
        <v>0</v>
      </c>
      <c r="S64" s="15">
        <v>168</v>
      </c>
      <c r="T64" s="31">
        <v>13</v>
      </c>
      <c r="U64" s="31">
        <v>0</v>
      </c>
      <c r="V64" s="31">
        <v>0</v>
      </c>
      <c r="W64" s="31">
        <v>0</v>
      </c>
      <c r="X64" s="10" t="s">
        <v>119</v>
      </c>
      <c r="Y64" s="20"/>
      <c r="Z64" s="20"/>
      <c r="AA64" s="20" t="s">
        <v>19</v>
      </c>
      <c r="AB64" s="20" t="s">
        <v>19</v>
      </c>
      <c r="AC64" s="20" t="s">
        <v>19</v>
      </c>
      <c r="AD64" s="20" t="s">
        <v>19</v>
      </c>
      <c r="AE64" s="32" t="s">
        <v>19</v>
      </c>
      <c r="AF64" s="38" t="s">
        <v>146</v>
      </c>
      <c r="AM64" s="14"/>
    </row>
    <row r="65" spans="1:39" ht="12.75">
      <c r="A65" t="s">
        <v>115</v>
      </c>
      <c r="B65" s="45">
        <v>40436</v>
      </c>
      <c r="C65" s="11">
        <v>0</v>
      </c>
      <c r="D65" s="11">
        <v>0</v>
      </c>
      <c r="E65" s="11">
        <v>0</v>
      </c>
      <c r="F65" s="34">
        <v>0</v>
      </c>
      <c r="G65" s="16">
        <v>0</v>
      </c>
      <c r="H65" s="11">
        <v>0</v>
      </c>
      <c r="I65" s="16" t="s">
        <v>19</v>
      </c>
      <c r="J65" s="16" t="s">
        <v>19</v>
      </c>
      <c r="K65" s="16" t="s">
        <v>19</v>
      </c>
      <c r="L65" s="16" t="s">
        <v>19</v>
      </c>
      <c r="M65" s="16" t="s">
        <v>19</v>
      </c>
      <c r="N65" s="16" t="s">
        <v>19</v>
      </c>
      <c r="O65" s="16" t="s">
        <v>19</v>
      </c>
      <c r="P65" s="24" t="s">
        <v>19</v>
      </c>
      <c r="Q65" s="27">
        <f t="shared" si="4"/>
        <v>0</v>
      </c>
      <c r="R65" s="40">
        <v>202</v>
      </c>
      <c r="S65" s="15">
        <v>145</v>
      </c>
      <c r="T65" s="31">
        <v>226</v>
      </c>
      <c r="U65" s="31">
        <v>34</v>
      </c>
      <c r="V65" s="31">
        <v>0</v>
      </c>
      <c r="W65" s="31">
        <v>0</v>
      </c>
      <c r="X65" s="10" t="s">
        <v>119</v>
      </c>
      <c r="Y65" s="20"/>
      <c r="Z65" s="20"/>
      <c r="AA65" s="20" t="s">
        <v>19</v>
      </c>
      <c r="AB65" s="20" t="s">
        <v>19</v>
      </c>
      <c r="AC65" s="20" t="s">
        <v>19</v>
      </c>
      <c r="AD65" s="20" t="s">
        <v>19</v>
      </c>
      <c r="AE65" s="32" t="s">
        <v>19</v>
      </c>
      <c r="AF65" s="38" t="s">
        <v>146</v>
      </c>
      <c r="AM65" s="14"/>
    </row>
    <row r="66" spans="1:39" ht="12.75">
      <c r="A66" t="s">
        <v>115</v>
      </c>
      <c r="B66" s="45">
        <v>40441</v>
      </c>
      <c r="C66" s="11">
        <v>0</v>
      </c>
      <c r="D66" s="11">
        <v>0</v>
      </c>
      <c r="E66" s="11">
        <v>0</v>
      </c>
      <c r="F66" s="34">
        <v>0</v>
      </c>
      <c r="G66" s="16">
        <v>0</v>
      </c>
      <c r="H66" s="11">
        <v>0</v>
      </c>
      <c r="I66" s="16" t="s">
        <v>19</v>
      </c>
      <c r="J66" s="16" t="s">
        <v>19</v>
      </c>
      <c r="K66" s="16" t="s">
        <v>19</v>
      </c>
      <c r="L66" s="16" t="s">
        <v>19</v>
      </c>
      <c r="M66" s="16" t="s">
        <v>19</v>
      </c>
      <c r="N66" s="16" t="s">
        <v>19</v>
      </c>
      <c r="O66" s="16" t="s">
        <v>19</v>
      </c>
      <c r="P66" s="24" t="s">
        <v>19</v>
      </c>
      <c r="Q66" s="27">
        <f t="shared" si="4"/>
        <v>0</v>
      </c>
      <c r="R66" s="40">
        <v>142</v>
      </c>
      <c r="S66" s="15">
        <v>0</v>
      </c>
      <c r="T66" s="31">
        <v>79</v>
      </c>
      <c r="U66" s="31">
        <v>4</v>
      </c>
      <c r="V66" s="31">
        <v>0</v>
      </c>
      <c r="W66" s="31">
        <v>0</v>
      </c>
      <c r="X66" s="10" t="s">
        <v>119</v>
      </c>
      <c r="Y66" s="20"/>
      <c r="Z66" s="20"/>
      <c r="AA66" s="20" t="s">
        <v>19</v>
      </c>
      <c r="AB66" s="20" t="s">
        <v>19</v>
      </c>
      <c r="AC66" s="20" t="s">
        <v>19</v>
      </c>
      <c r="AD66" s="20" t="s">
        <v>19</v>
      </c>
      <c r="AE66" s="32" t="s">
        <v>19</v>
      </c>
      <c r="AF66" s="38" t="s">
        <v>146</v>
      </c>
      <c r="AM66" s="14"/>
    </row>
    <row r="67" spans="1:39" ht="12.75">
      <c r="A67" t="s">
        <v>115</v>
      </c>
      <c r="B67" s="45">
        <v>40449</v>
      </c>
      <c r="C67" s="11">
        <v>0</v>
      </c>
      <c r="D67" s="11">
        <v>0</v>
      </c>
      <c r="E67" s="11">
        <v>0</v>
      </c>
      <c r="F67" s="34">
        <v>0</v>
      </c>
      <c r="G67" s="16">
        <v>0</v>
      </c>
      <c r="H67" s="11">
        <v>0</v>
      </c>
      <c r="I67" s="16" t="s">
        <v>19</v>
      </c>
      <c r="J67" s="16" t="s">
        <v>19</v>
      </c>
      <c r="K67" s="16" t="s">
        <v>19</v>
      </c>
      <c r="L67" s="16" t="s">
        <v>19</v>
      </c>
      <c r="M67" s="16" t="s">
        <v>19</v>
      </c>
      <c r="N67" s="16" t="s">
        <v>19</v>
      </c>
      <c r="O67" s="16" t="s">
        <v>19</v>
      </c>
      <c r="P67" s="24" t="s">
        <v>19</v>
      </c>
      <c r="Q67" s="27">
        <f t="shared" si="4"/>
        <v>0</v>
      </c>
      <c r="R67" s="40">
        <v>216</v>
      </c>
      <c r="S67" s="15">
        <v>52</v>
      </c>
      <c r="T67" s="31">
        <v>19</v>
      </c>
      <c r="U67" s="31">
        <v>1</v>
      </c>
      <c r="V67" s="31">
        <v>0</v>
      </c>
      <c r="W67" s="31">
        <v>0</v>
      </c>
      <c r="X67" s="10" t="s">
        <v>119</v>
      </c>
      <c r="Y67" s="20"/>
      <c r="Z67" s="20"/>
      <c r="AA67" s="20" t="s">
        <v>19</v>
      </c>
      <c r="AB67" s="20" t="s">
        <v>19</v>
      </c>
      <c r="AC67" s="20" t="s">
        <v>19</v>
      </c>
      <c r="AD67" s="20" t="s">
        <v>19</v>
      </c>
      <c r="AE67" s="32" t="s">
        <v>19</v>
      </c>
      <c r="AF67" s="38" t="s">
        <v>146</v>
      </c>
      <c r="AM67" s="14"/>
    </row>
    <row r="68" spans="1:39" ht="12.75">
      <c r="A68" t="s">
        <v>115</v>
      </c>
      <c r="B68" s="45">
        <v>40461</v>
      </c>
      <c r="C68" s="11">
        <v>0</v>
      </c>
      <c r="D68" s="11">
        <v>0</v>
      </c>
      <c r="E68" s="11">
        <v>0</v>
      </c>
      <c r="F68" s="34">
        <v>0</v>
      </c>
      <c r="G68" s="16">
        <v>0</v>
      </c>
      <c r="H68" s="11">
        <v>0</v>
      </c>
      <c r="I68" s="16" t="s">
        <v>19</v>
      </c>
      <c r="J68" s="16" t="s">
        <v>19</v>
      </c>
      <c r="K68" s="16" t="s">
        <v>19</v>
      </c>
      <c r="L68" s="16" t="s">
        <v>19</v>
      </c>
      <c r="M68" s="16" t="s">
        <v>19</v>
      </c>
      <c r="N68" s="16" t="s">
        <v>19</v>
      </c>
      <c r="O68" s="16" t="s">
        <v>19</v>
      </c>
      <c r="P68" s="24" t="s">
        <v>19</v>
      </c>
      <c r="Q68" s="27">
        <f t="shared" si="4"/>
        <v>0</v>
      </c>
      <c r="R68" s="40">
        <v>312</v>
      </c>
      <c r="S68" s="15">
        <v>156</v>
      </c>
      <c r="T68" s="31">
        <v>1</v>
      </c>
      <c r="U68" s="31">
        <v>9</v>
      </c>
      <c r="V68" s="31">
        <v>1</v>
      </c>
      <c r="W68" s="31">
        <v>1</v>
      </c>
      <c r="X68" s="10" t="s">
        <v>119</v>
      </c>
      <c r="Y68" s="20"/>
      <c r="Z68" s="20"/>
      <c r="AA68" s="20" t="s">
        <v>19</v>
      </c>
      <c r="AB68" s="20" t="s">
        <v>19</v>
      </c>
      <c r="AC68" s="20" t="s">
        <v>19</v>
      </c>
      <c r="AD68" s="20" t="s">
        <v>19</v>
      </c>
      <c r="AE68" s="32" t="s">
        <v>19</v>
      </c>
      <c r="AF68" s="38" t="s">
        <v>146</v>
      </c>
      <c r="AM68" s="14"/>
    </row>
    <row r="69" spans="1:39" ht="12.75">
      <c r="A69" t="s">
        <v>115</v>
      </c>
      <c r="B69" s="45">
        <v>40471</v>
      </c>
      <c r="C69" s="11">
        <v>0</v>
      </c>
      <c r="D69" s="11">
        <v>0</v>
      </c>
      <c r="E69" s="11">
        <v>0</v>
      </c>
      <c r="F69" s="34">
        <v>0</v>
      </c>
      <c r="G69" s="16">
        <v>0</v>
      </c>
      <c r="H69" s="11">
        <v>0</v>
      </c>
      <c r="I69" s="16" t="s">
        <v>19</v>
      </c>
      <c r="J69" s="16" t="s">
        <v>19</v>
      </c>
      <c r="K69" s="16" t="s">
        <v>19</v>
      </c>
      <c r="L69" s="16" t="s">
        <v>19</v>
      </c>
      <c r="M69" s="16" t="s">
        <v>19</v>
      </c>
      <c r="N69" s="16" t="s">
        <v>19</v>
      </c>
      <c r="O69" s="16" t="s">
        <v>19</v>
      </c>
      <c r="P69" s="24" t="s">
        <v>19</v>
      </c>
      <c r="Q69" s="27">
        <f t="shared" si="4"/>
        <v>0</v>
      </c>
      <c r="R69" s="40">
        <v>240</v>
      </c>
      <c r="S69" s="15">
        <v>65</v>
      </c>
      <c r="T69" s="31">
        <v>1</v>
      </c>
      <c r="U69" s="31">
        <v>0</v>
      </c>
      <c r="V69" s="31">
        <v>0</v>
      </c>
      <c r="W69" s="31">
        <v>0</v>
      </c>
      <c r="X69" s="10" t="s">
        <v>119</v>
      </c>
      <c r="Y69" s="20"/>
      <c r="Z69" s="20"/>
      <c r="AA69" s="20" t="s">
        <v>19</v>
      </c>
      <c r="AB69" s="20" t="s">
        <v>19</v>
      </c>
      <c r="AC69" s="20" t="s">
        <v>19</v>
      </c>
      <c r="AD69" s="20" t="s">
        <v>19</v>
      </c>
      <c r="AE69" s="32" t="s">
        <v>19</v>
      </c>
      <c r="AF69" s="38" t="s">
        <v>146</v>
      </c>
      <c r="AM69" s="14"/>
    </row>
    <row r="70" spans="1:39" ht="12.75">
      <c r="A70" t="s">
        <v>115</v>
      </c>
      <c r="B70" s="45">
        <v>40478</v>
      </c>
      <c r="C70" s="11">
        <v>0</v>
      </c>
      <c r="D70" s="11">
        <v>0</v>
      </c>
      <c r="E70" s="11">
        <v>0</v>
      </c>
      <c r="F70" s="34">
        <v>0</v>
      </c>
      <c r="G70" s="16">
        <v>0</v>
      </c>
      <c r="H70" s="11">
        <v>0</v>
      </c>
      <c r="I70" s="16" t="s">
        <v>19</v>
      </c>
      <c r="J70" s="16" t="s">
        <v>19</v>
      </c>
      <c r="K70" s="16" t="s">
        <v>19</v>
      </c>
      <c r="L70" s="16" t="s">
        <v>19</v>
      </c>
      <c r="M70" s="16" t="s">
        <v>19</v>
      </c>
      <c r="N70" s="16" t="s">
        <v>19</v>
      </c>
      <c r="O70" s="16" t="s">
        <v>19</v>
      </c>
      <c r="P70" s="24" t="s">
        <v>19</v>
      </c>
      <c r="Q70" s="27">
        <f t="shared" si="4"/>
        <v>0</v>
      </c>
      <c r="R70" s="40">
        <v>168</v>
      </c>
      <c r="S70" s="15">
        <v>38</v>
      </c>
      <c r="T70" s="31">
        <v>5</v>
      </c>
      <c r="U70" s="31">
        <v>1</v>
      </c>
      <c r="V70" s="31">
        <v>1</v>
      </c>
      <c r="W70" s="31">
        <v>1</v>
      </c>
      <c r="X70" s="10" t="s">
        <v>119</v>
      </c>
      <c r="Y70" s="20"/>
      <c r="Z70" s="20"/>
      <c r="AA70" s="20" t="s">
        <v>19</v>
      </c>
      <c r="AB70" s="20" t="s">
        <v>19</v>
      </c>
      <c r="AC70" s="20" t="s">
        <v>19</v>
      </c>
      <c r="AD70" s="20" t="s">
        <v>19</v>
      </c>
      <c r="AE70" s="32" t="s">
        <v>19</v>
      </c>
      <c r="AF70" s="38" t="s">
        <v>146</v>
      </c>
      <c r="AM70" s="14"/>
    </row>
    <row r="71" spans="1:39" ht="12.75">
      <c r="A71" t="s">
        <v>115</v>
      </c>
      <c r="B71" s="45">
        <v>40485</v>
      </c>
      <c r="C71" s="11">
        <v>0</v>
      </c>
      <c r="D71" s="11">
        <v>0</v>
      </c>
      <c r="E71" s="11">
        <v>0</v>
      </c>
      <c r="F71" s="34">
        <v>0</v>
      </c>
      <c r="G71" s="16">
        <v>0</v>
      </c>
      <c r="H71" s="11">
        <v>0</v>
      </c>
      <c r="I71" s="16" t="s">
        <v>19</v>
      </c>
      <c r="J71" s="16" t="s">
        <v>19</v>
      </c>
      <c r="K71" s="16" t="s">
        <v>19</v>
      </c>
      <c r="L71" s="16" t="s">
        <v>19</v>
      </c>
      <c r="M71" s="16" t="s">
        <v>19</v>
      </c>
      <c r="N71" s="16" t="s">
        <v>19</v>
      </c>
      <c r="O71" s="16" t="s">
        <v>19</v>
      </c>
      <c r="P71" s="24" t="s">
        <v>19</v>
      </c>
      <c r="Q71" s="27">
        <f aca="true" t="shared" si="5" ref="Q71:Q77">SUM(C71:P71)</f>
        <v>0</v>
      </c>
      <c r="R71" s="40">
        <v>168</v>
      </c>
      <c r="S71" s="15">
        <v>54</v>
      </c>
      <c r="T71" s="31">
        <v>4</v>
      </c>
      <c r="U71" s="31">
        <v>0</v>
      </c>
      <c r="V71" s="31">
        <v>0</v>
      </c>
      <c r="W71" s="31">
        <v>0</v>
      </c>
      <c r="X71" s="10" t="s">
        <v>119</v>
      </c>
      <c r="Y71" s="20"/>
      <c r="Z71" s="20"/>
      <c r="AA71" s="20" t="s">
        <v>19</v>
      </c>
      <c r="AB71" s="20" t="s">
        <v>19</v>
      </c>
      <c r="AC71" s="20" t="s">
        <v>19</v>
      </c>
      <c r="AD71" s="20" t="s">
        <v>19</v>
      </c>
      <c r="AE71" s="32" t="s">
        <v>19</v>
      </c>
      <c r="AF71" s="38" t="s">
        <v>146</v>
      </c>
      <c r="AM71" s="14"/>
    </row>
    <row r="72" spans="1:39" ht="12.75">
      <c r="A72" t="s">
        <v>115</v>
      </c>
      <c r="B72" s="45">
        <v>40490</v>
      </c>
      <c r="C72" s="11">
        <v>0</v>
      </c>
      <c r="D72" s="11">
        <v>0</v>
      </c>
      <c r="E72" s="11">
        <v>0</v>
      </c>
      <c r="F72" s="34">
        <v>0</v>
      </c>
      <c r="G72" s="16">
        <v>0</v>
      </c>
      <c r="H72" s="11">
        <v>0</v>
      </c>
      <c r="I72" s="16" t="s">
        <v>19</v>
      </c>
      <c r="J72" s="16" t="s">
        <v>19</v>
      </c>
      <c r="K72" s="16" t="s">
        <v>19</v>
      </c>
      <c r="L72" s="16" t="s">
        <v>19</v>
      </c>
      <c r="M72" s="16" t="s">
        <v>19</v>
      </c>
      <c r="N72" s="16" t="s">
        <v>19</v>
      </c>
      <c r="O72" s="16" t="s">
        <v>19</v>
      </c>
      <c r="P72" s="24" t="s">
        <v>19</v>
      </c>
      <c r="Q72" s="27">
        <f t="shared" si="5"/>
        <v>0</v>
      </c>
      <c r="R72" s="40">
        <v>120</v>
      </c>
      <c r="S72" s="15">
        <v>38</v>
      </c>
      <c r="T72" s="31">
        <v>0</v>
      </c>
      <c r="U72" s="31">
        <v>0</v>
      </c>
      <c r="V72" s="31">
        <v>0</v>
      </c>
      <c r="W72" s="31">
        <v>0</v>
      </c>
      <c r="X72" s="10" t="s">
        <v>119</v>
      </c>
      <c r="Y72" s="20"/>
      <c r="Z72" s="20"/>
      <c r="AA72" s="20" t="s">
        <v>19</v>
      </c>
      <c r="AB72" s="20" t="s">
        <v>19</v>
      </c>
      <c r="AC72" s="20" t="s">
        <v>19</v>
      </c>
      <c r="AD72" s="20" t="s">
        <v>19</v>
      </c>
      <c r="AE72" s="32" t="s">
        <v>19</v>
      </c>
      <c r="AF72" s="38" t="s">
        <v>146</v>
      </c>
      <c r="AM72" s="14"/>
    </row>
    <row r="73" spans="1:39" ht="12.75">
      <c r="A73" t="s">
        <v>115</v>
      </c>
      <c r="B73" s="45">
        <v>40499</v>
      </c>
      <c r="C73" s="11">
        <v>0</v>
      </c>
      <c r="D73" s="11">
        <v>0</v>
      </c>
      <c r="E73" s="11">
        <v>0</v>
      </c>
      <c r="F73" s="34">
        <v>0</v>
      </c>
      <c r="G73" s="16">
        <v>0</v>
      </c>
      <c r="H73" s="11">
        <v>0</v>
      </c>
      <c r="I73" s="16" t="s">
        <v>19</v>
      </c>
      <c r="J73" s="16" t="s">
        <v>19</v>
      </c>
      <c r="K73" s="16" t="s">
        <v>19</v>
      </c>
      <c r="L73" s="16" t="s">
        <v>19</v>
      </c>
      <c r="M73" s="16" t="s">
        <v>19</v>
      </c>
      <c r="N73" s="16" t="s">
        <v>19</v>
      </c>
      <c r="O73" s="16" t="s">
        <v>19</v>
      </c>
      <c r="P73" s="24" t="s">
        <v>19</v>
      </c>
      <c r="Q73" s="27">
        <f t="shared" si="5"/>
        <v>0</v>
      </c>
      <c r="R73" s="40">
        <v>215</v>
      </c>
      <c r="S73" s="15">
        <v>94</v>
      </c>
      <c r="T73" s="31">
        <v>22</v>
      </c>
      <c r="U73" s="31">
        <v>0</v>
      </c>
      <c r="V73" s="31">
        <v>0</v>
      </c>
      <c r="W73" s="31">
        <v>0</v>
      </c>
      <c r="X73" s="10" t="s">
        <v>119</v>
      </c>
      <c r="Y73" s="20"/>
      <c r="Z73" s="20"/>
      <c r="AA73" s="20" t="s">
        <v>19</v>
      </c>
      <c r="AB73" s="20" t="s">
        <v>19</v>
      </c>
      <c r="AC73" s="20" t="s">
        <v>19</v>
      </c>
      <c r="AD73" s="20" t="s">
        <v>19</v>
      </c>
      <c r="AE73" s="32" t="s">
        <v>19</v>
      </c>
      <c r="AF73" s="38" t="s">
        <v>146</v>
      </c>
      <c r="AM73" s="14"/>
    </row>
    <row r="74" spans="1:39" ht="12.75">
      <c r="A74" t="s">
        <v>115</v>
      </c>
      <c r="B74" s="45">
        <v>40514</v>
      </c>
      <c r="C74" s="11">
        <v>0</v>
      </c>
      <c r="D74" s="11">
        <v>0</v>
      </c>
      <c r="E74" s="11">
        <v>0</v>
      </c>
      <c r="F74" s="34">
        <v>0</v>
      </c>
      <c r="G74" s="16">
        <v>0</v>
      </c>
      <c r="H74" s="11">
        <v>0</v>
      </c>
      <c r="I74" s="16" t="s">
        <v>19</v>
      </c>
      <c r="J74" s="16" t="s">
        <v>19</v>
      </c>
      <c r="K74" s="16" t="s">
        <v>19</v>
      </c>
      <c r="L74" s="16" t="s">
        <v>19</v>
      </c>
      <c r="M74" s="16" t="s">
        <v>19</v>
      </c>
      <c r="N74" s="16" t="s">
        <v>19</v>
      </c>
      <c r="O74" s="16" t="s">
        <v>19</v>
      </c>
      <c r="P74" s="24" t="s">
        <v>19</v>
      </c>
      <c r="Q74" s="27">
        <f t="shared" si="5"/>
        <v>0</v>
      </c>
      <c r="R74" s="40">
        <v>360</v>
      </c>
      <c r="S74" s="15">
        <v>104</v>
      </c>
      <c r="T74" s="31">
        <v>5</v>
      </c>
      <c r="U74" s="31">
        <v>0</v>
      </c>
      <c r="V74" s="31">
        <v>0</v>
      </c>
      <c r="W74" s="31">
        <v>0</v>
      </c>
      <c r="X74" s="10" t="s">
        <v>119</v>
      </c>
      <c r="Y74" s="20"/>
      <c r="Z74" s="20"/>
      <c r="AA74" s="20" t="s">
        <v>19</v>
      </c>
      <c r="AB74" s="20" t="s">
        <v>19</v>
      </c>
      <c r="AC74" s="20" t="s">
        <v>19</v>
      </c>
      <c r="AD74" s="20" t="s">
        <v>19</v>
      </c>
      <c r="AE74" s="32" t="s">
        <v>19</v>
      </c>
      <c r="AF74" s="38" t="s">
        <v>146</v>
      </c>
      <c r="AM74" s="14"/>
    </row>
    <row r="75" spans="1:39" ht="12.75">
      <c r="A75" t="s">
        <v>115</v>
      </c>
      <c r="B75" s="45">
        <v>40521</v>
      </c>
      <c r="C75" s="11">
        <v>0</v>
      </c>
      <c r="D75" s="11">
        <v>0</v>
      </c>
      <c r="E75" s="11">
        <v>0</v>
      </c>
      <c r="F75" s="34">
        <v>0</v>
      </c>
      <c r="G75" s="16">
        <v>0</v>
      </c>
      <c r="H75" s="11">
        <v>0</v>
      </c>
      <c r="I75" s="16" t="s">
        <v>19</v>
      </c>
      <c r="J75" s="16" t="s">
        <v>19</v>
      </c>
      <c r="K75" s="16" t="s">
        <v>19</v>
      </c>
      <c r="L75" s="16" t="s">
        <v>19</v>
      </c>
      <c r="M75" s="16" t="s">
        <v>19</v>
      </c>
      <c r="N75" s="16" t="s">
        <v>19</v>
      </c>
      <c r="O75" s="16" t="s">
        <v>19</v>
      </c>
      <c r="P75" s="24" t="s">
        <v>19</v>
      </c>
      <c r="Q75" s="27">
        <f t="shared" si="5"/>
        <v>0</v>
      </c>
      <c r="R75" s="40">
        <v>133</v>
      </c>
      <c r="S75" s="15">
        <v>87</v>
      </c>
      <c r="T75" s="31">
        <v>7</v>
      </c>
      <c r="U75" s="31">
        <v>0</v>
      </c>
      <c r="V75" s="31">
        <v>0</v>
      </c>
      <c r="W75" s="31">
        <v>0</v>
      </c>
      <c r="X75" s="10" t="s">
        <v>119</v>
      </c>
      <c r="AA75" s="20" t="s">
        <v>19</v>
      </c>
      <c r="AB75" s="20" t="s">
        <v>19</v>
      </c>
      <c r="AC75" s="20" t="s">
        <v>19</v>
      </c>
      <c r="AD75" s="20" t="s">
        <v>19</v>
      </c>
      <c r="AE75" s="32" t="s">
        <v>19</v>
      </c>
      <c r="AF75" s="38" t="s">
        <v>146</v>
      </c>
      <c r="AM75" s="14"/>
    </row>
    <row r="76" spans="1:39" ht="12.75">
      <c r="A76" t="s">
        <v>115</v>
      </c>
      <c r="B76" s="45">
        <v>40533</v>
      </c>
      <c r="C76" s="11">
        <v>0</v>
      </c>
      <c r="D76" s="11">
        <v>0</v>
      </c>
      <c r="E76" s="11">
        <v>0</v>
      </c>
      <c r="F76" s="34">
        <v>0</v>
      </c>
      <c r="G76" s="16">
        <v>0</v>
      </c>
      <c r="H76" s="11">
        <v>0</v>
      </c>
      <c r="I76" s="16" t="s">
        <v>19</v>
      </c>
      <c r="J76" s="16" t="s">
        <v>19</v>
      </c>
      <c r="K76" s="16" t="s">
        <v>19</v>
      </c>
      <c r="L76" s="16" t="s">
        <v>19</v>
      </c>
      <c r="M76" s="16" t="s">
        <v>19</v>
      </c>
      <c r="N76" s="16" t="s">
        <v>19</v>
      </c>
      <c r="O76" s="16" t="s">
        <v>19</v>
      </c>
      <c r="P76" s="24" t="s">
        <v>19</v>
      </c>
      <c r="Q76" s="27">
        <f t="shared" si="5"/>
        <v>0</v>
      </c>
      <c r="R76" s="40">
        <v>76</v>
      </c>
      <c r="S76" s="15">
        <v>204</v>
      </c>
      <c r="T76" s="31">
        <v>120</v>
      </c>
      <c r="U76" s="31">
        <v>40</v>
      </c>
      <c r="V76" s="31">
        <v>114</v>
      </c>
      <c r="W76" s="31">
        <v>15</v>
      </c>
      <c r="X76" s="10" t="s">
        <v>119</v>
      </c>
      <c r="AA76" s="20" t="s">
        <v>19</v>
      </c>
      <c r="AB76" s="20" t="s">
        <v>19</v>
      </c>
      <c r="AC76" s="20" t="s">
        <v>19</v>
      </c>
      <c r="AD76" s="20" t="s">
        <v>19</v>
      </c>
      <c r="AE76" s="32" t="s">
        <v>19</v>
      </c>
      <c r="AF76" s="38" t="s">
        <v>146</v>
      </c>
      <c r="AM76" s="14"/>
    </row>
    <row r="77" spans="1:39" ht="12.75">
      <c r="A77" t="s">
        <v>115</v>
      </c>
      <c r="B77" s="45">
        <v>40541</v>
      </c>
      <c r="C77" s="11">
        <v>0</v>
      </c>
      <c r="D77" s="11">
        <v>0</v>
      </c>
      <c r="E77" s="11">
        <v>0</v>
      </c>
      <c r="F77" s="34">
        <v>0</v>
      </c>
      <c r="G77" s="16">
        <v>0</v>
      </c>
      <c r="H77" s="11">
        <v>0</v>
      </c>
      <c r="I77" s="16" t="s">
        <v>19</v>
      </c>
      <c r="J77" s="16" t="s">
        <v>19</v>
      </c>
      <c r="K77" s="16" t="s">
        <v>19</v>
      </c>
      <c r="L77" s="16" t="s">
        <v>19</v>
      </c>
      <c r="M77" s="16" t="s">
        <v>19</v>
      </c>
      <c r="N77" s="16" t="s">
        <v>19</v>
      </c>
      <c r="O77" s="16" t="s">
        <v>19</v>
      </c>
      <c r="P77" s="24" t="s">
        <v>19</v>
      </c>
      <c r="Q77" s="27">
        <f t="shared" si="5"/>
        <v>0</v>
      </c>
      <c r="R77" s="40">
        <v>4</v>
      </c>
      <c r="S77" s="15">
        <v>186</v>
      </c>
      <c r="T77" s="31">
        <v>126</v>
      </c>
      <c r="U77" s="31">
        <v>0</v>
      </c>
      <c r="V77" s="31">
        <v>6</v>
      </c>
      <c r="W77" s="31">
        <v>0</v>
      </c>
      <c r="X77" s="10" t="s">
        <v>119</v>
      </c>
      <c r="AA77" s="20" t="s">
        <v>19</v>
      </c>
      <c r="AB77" s="20" t="s">
        <v>19</v>
      </c>
      <c r="AC77" s="20" t="s">
        <v>19</v>
      </c>
      <c r="AD77" s="20" t="s">
        <v>19</v>
      </c>
      <c r="AE77" s="32" t="s">
        <v>19</v>
      </c>
      <c r="AF77" s="38" t="s">
        <v>146</v>
      </c>
      <c r="AM77" s="14"/>
    </row>
    <row r="78" spans="2:39" ht="12.75">
      <c r="B78" s="21"/>
      <c r="F78" s="5"/>
      <c r="G78" s="5"/>
      <c r="P78" s="25"/>
      <c r="Q78" s="27"/>
      <c r="R78" s="15"/>
      <c r="S78" s="15"/>
      <c r="T78" s="15"/>
      <c r="U78" s="15"/>
      <c r="V78" s="15"/>
      <c r="W78" s="15"/>
      <c r="X78" s="10"/>
      <c r="AA78" s="20"/>
      <c r="AB78" s="20"/>
      <c r="AC78" s="20"/>
      <c r="AD78" s="20"/>
      <c r="AE78" s="32"/>
      <c r="AM78" s="14"/>
    </row>
    <row r="79" spans="1:39" ht="12.75">
      <c r="A79" t="s">
        <v>118</v>
      </c>
      <c r="B79" s="21">
        <v>40210</v>
      </c>
      <c r="C79">
        <v>0</v>
      </c>
      <c r="D79" s="16" t="s">
        <v>19</v>
      </c>
      <c r="E79" s="16" t="s">
        <v>19</v>
      </c>
      <c r="F79" s="16" t="s">
        <v>19</v>
      </c>
      <c r="G79" s="16" t="s">
        <v>19</v>
      </c>
      <c r="H79" s="16" t="s">
        <v>19</v>
      </c>
      <c r="I79" s="16" t="s">
        <v>19</v>
      </c>
      <c r="J79" s="16" t="s">
        <v>19</v>
      </c>
      <c r="K79" s="16" t="s">
        <v>19</v>
      </c>
      <c r="L79" s="16" t="s">
        <v>19</v>
      </c>
      <c r="M79" s="16" t="s">
        <v>19</v>
      </c>
      <c r="N79" s="16" t="s">
        <v>19</v>
      </c>
      <c r="O79" s="16" t="s">
        <v>19</v>
      </c>
      <c r="P79" s="24" t="s">
        <v>19</v>
      </c>
      <c r="Q79" s="27">
        <v>0</v>
      </c>
      <c r="R79" s="38" t="s">
        <v>121</v>
      </c>
      <c r="AE79" s="14"/>
      <c r="AF79" t="s">
        <v>122</v>
      </c>
      <c r="AM79" s="14"/>
    </row>
    <row r="80" spans="1:39" ht="12.75">
      <c r="A80" t="s">
        <v>118</v>
      </c>
      <c r="B80" s="21">
        <v>40252</v>
      </c>
      <c r="C80" s="11">
        <v>0</v>
      </c>
      <c r="D80" s="11">
        <v>125</v>
      </c>
      <c r="E80" s="11">
        <v>0</v>
      </c>
      <c r="F80" s="16">
        <v>25</v>
      </c>
      <c r="G80" s="16">
        <v>44</v>
      </c>
      <c r="H80" s="11">
        <v>16</v>
      </c>
      <c r="I80" s="16" t="s">
        <v>19</v>
      </c>
      <c r="J80" s="16" t="s">
        <v>19</v>
      </c>
      <c r="K80" s="16" t="s">
        <v>19</v>
      </c>
      <c r="L80" s="16" t="s">
        <v>19</v>
      </c>
      <c r="M80" s="16" t="s">
        <v>19</v>
      </c>
      <c r="N80" s="16" t="s">
        <v>19</v>
      </c>
      <c r="O80" s="16" t="s">
        <v>19</v>
      </c>
      <c r="P80" s="24" t="s">
        <v>19</v>
      </c>
      <c r="Q80" s="27">
        <f aca="true" t="shared" si="6" ref="Q80:Q89">SUM(C80:P80)</f>
        <v>210</v>
      </c>
      <c r="R80" s="15">
        <v>0</v>
      </c>
      <c r="S80" s="28">
        <v>379</v>
      </c>
      <c r="T80" s="28">
        <v>0</v>
      </c>
      <c r="U80" s="28">
        <v>382</v>
      </c>
      <c r="V80" s="28">
        <v>662</v>
      </c>
      <c r="W80" s="28">
        <v>228</v>
      </c>
      <c r="X80" s="38" t="s">
        <v>124</v>
      </c>
      <c r="AA80" s="20"/>
      <c r="AB80" s="20" t="s">
        <v>19</v>
      </c>
      <c r="AC80" s="20" t="s">
        <v>19</v>
      </c>
      <c r="AD80" s="20" t="s">
        <v>19</v>
      </c>
      <c r="AE80" s="32" t="s">
        <v>19</v>
      </c>
      <c r="AF80" s="10" t="s">
        <v>123</v>
      </c>
      <c r="AM80" s="14"/>
    </row>
    <row r="81" spans="1:39" ht="12.75">
      <c r="A81" t="s">
        <v>118</v>
      </c>
      <c r="B81" s="21">
        <v>40283</v>
      </c>
      <c r="C81" s="11">
        <v>5</v>
      </c>
      <c r="D81" s="11">
        <v>3</v>
      </c>
      <c r="E81" s="11">
        <v>0</v>
      </c>
      <c r="F81" s="16">
        <v>3</v>
      </c>
      <c r="G81" s="16">
        <v>2</v>
      </c>
      <c r="H81" s="11">
        <v>0</v>
      </c>
      <c r="I81" s="16" t="s">
        <v>19</v>
      </c>
      <c r="J81" s="16" t="s">
        <v>19</v>
      </c>
      <c r="K81" s="16" t="s">
        <v>19</v>
      </c>
      <c r="L81" s="16" t="s">
        <v>19</v>
      </c>
      <c r="M81" s="16" t="s">
        <v>19</v>
      </c>
      <c r="N81" s="16" t="s">
        <v>19</v>
      </c>
      <c r="O81" s="16" t="s">
        <v>19</v>
      </c>
      <c r="P81" s="24" t="s">
        <v>19</v>
      </c>
      <c r="Q81" s="27">
        <f t="shared" si="6"/>
        <v>13</v>
      </c>
      <c r="R81" s="15">
        <v>694</v>
      </c>
      <c r="S81" s="15">
        <v>353</v>
      </c>
      <c r="T81" s="15">
        <v>0</v>
      </c>
      <c r="U81" s="15">
        <v>77</v>
      </c>
      <c r="V81" s="15">
        <v>72</v>
      </c>
      <c r="W81" s="15">
        <v>0</v>
      </c>
      <c r="X81" s="20" t="s">
        <v>19</v>
      </c>
      <c r="Y81" s="20" t="s">
        <v>19</v>
      </c>
      <c r="Z81" s="20" t="s">
        <v>19</v>
      </c>
      <c r="AA81" s="20" t="s">
        <v>19</v>
      </c>
      <c r="AB81" s="20" t="s">
        <v>19</v>
      </c>
      <c r="AC81" s="20" t="s">
        <v>19</v>
      </c>
      <c r="AD81" s="20" t="s">
        <v>19</v>
      </c>
      <c r="AE81" s="32" t="s">
        <v>19</v>
      </c>
      <c r="AF81" s="38" t="s">
        <v>133</v>
      </c>
      <c r="AM81" s="14"/>
    </row>
    <row r="82" spans="1:39" ht="12.75">
      <c r="A82" t="s">
        <v>118</v>
      </c>
      <c r="B82" s="21">
        <v>40324</v>
      </c>
      <c r="C82" s="22">
        <v>72</v>
      </c>
      <c r="D82" s="22">
        <v>92</v>
      </c>
      <c r="E82" s="22">
        <v>0</v>
      </c>
      <c r="F82" s="41">
        <v>97</v>
      </c>
      <c r="G82" s="41">
        <v>76</v>
      </c>
      <c r="H82" s="22">
        <v>61</v>
      </c>
      <c r="I82" s="16" t="s">
        <v>19</v>
      </c>
      <c r="J82" s="16" t="s">
        <v>19</v>
      </c>
      <c r="K82" s="16" t="s">
        <v>19</v>
      </c>
      <c r="L82" s="16" t="s">
        <v>19</v>
      </c>
      <c r="M82" s="16" t="s">
        <v>19</v>
      </c>
      <c r="N82" s="16" t="s">
        <v>19</v>
      </c>
      <c r="O82" s="16" t="s">
        <v>19</v>
      </c>
      <c r="P82" s="24" t="s">
        <v>19</v>
      </c>
      <c r="Q82" s="27">
        <f t="shared" si="6"/>
        <v>398</v>
      </c>
      <c r="R82" s="15">
        <v>678</v>
      </c>
      <c r="S82" s="15">
        <v>902</v>
      </c>
      <c r="T82" s="15">
        <v>0</v>
      </c>
      <c r="U82" s="15">
        <v>542</v>
      </c>
      <c r="V82" s="15">
        <v>335</v>
      </c>
      <c r="W82" s="15">
        <v>179</v>
      </c>
      <c r="X82" s="20" t="s">
        <v>19</v>
      </c>
      <c r="Y82" s="20" t="s">
        <v>19</v>
      </c>
      <c r="Z82" s="20" t="s">
        <v>19</v>
      </c>
      <c r="AA82" s="20" t="s">
        <v>19</v>
      </c>
      <c r="AB82" s="20" t="s">
        <v>19</v>
      </c>
      <c r="AC82" s="20" t="s">
        <v>19</v>
      </c>
      <c r="AD82" s="20" t="s">
        <v>19</v>
      </c>
      <c r="AE82" s="32" t="s">
        <v>19</v>
      </c>
      <c r="AF82" s="38" t="s">
        <v>133</v>
      </c>
      <c r="AM82" s="14"/>
    </row>
    <row r="83" spans="1:39" ht="12.75">
      <c r="A83" t="s">
        <v>118</v>
      </c>
      <c r="B83" s="21">
        <v>40351</v>
      </c>
      <c r="C83" s="11">
        <v>10</v>
      </c>
      <c r="D83" s="11">
        <v>4</v>
      </c>
      <c r="E83" s="11">
        <v>0</v>
      </c>
      <c r="F83" s="16">
        <v>3</v>
      </c>
      <c r="G83" s="16">
        <v>5</v>
      </c>
      <c r="H83" s="11">
        <v>0</v>
      </c>
      <c r="I83" s="16" t="s">
        <v>19</v>
      </c>
      <c r="J83" s="16" t="s">
        <v>19</v>
      </c>
      <c r="K83" s="16" t="s">
        <v>19</v>
      </c>
      <c r="L83" s="16" t="s">
        <v>19</v>
      </c>
      <c r="M83" s="16" t="s">
        <v>19</v>
      </c>
      <c r="N83" s="16" t="s">
        <v>19</v>
      </c>
      <c r="O83" s="16" t="s">
        <v>19</v>
      </c>
      <c r="P83" s="24" t="s">
        <v>19</v>
      </c>
      <c r="Q83" s="27">
        <f t="shared" si="6"/>
        <v>22</v>
      </c>
      <c r="R83" s="15">
        <v>658</v>
      </c>
      <c r="S83">
        <v>537.9</v>
      </c>
      <c r="T83" s="15">
        <v>0</v>
      </c>
      <c r="U83">
        <v>649.5</v>
      </c>
      <c r="V83" s="46">
        <v>619.2</v>
      </c>
      <c r="W83">
        <v>539.9</v>
      </c>
      <c r="X83" s="20" t="s">
        <v>19</v>
      </c>
      <c r="Y83" s="20" t="s">
        <v>19</v>
      </c>
      <c r="Z83" s="20" t="s">
        <v>19</v>
      </c>
      <c r="AA83" s="20" t="s">
        <v>19</v>
      </c>
      <c r="AB83" s="20" t="s">
        <v>19</v>
      </c>
      <c r="AC83" s="20" t="s">
        <v>19</v>
      </c>
      <c r="AD83" s="20" t="s">
        <v>19</v>
      </c>
      <c r="AE83" s="32" t="s">
        <v>19</v>
      </c>
      <c r="AF83" s="38" t="s">
        <v>133</v>
      </c>
      <c r="AM83" s="14"/>
    </row>
    <row r="84" spans="1:39" ht="12.75">
      <c r="A84" t="s">
        <v>118</v>
      </c>
      <c r="B84" s="21">
        <v>40381</v>
      </c>
      <c r="C84" s="11">
        <v>9</v>
      </c>
      <c r="D84" s="11">
        <v>4</v>
      </c>
      <c r="E84" s="11">
        <v>0</v>
      </c>
      <c r="F84" s="16">
        <v>28</v>
      </c>
      <c r="G84" s="16">
        <v>2</v>
      </c>
      <c r="H84" s="11">
        <v>16</v>
      </c>
      <c r="I84" s="16" t="s">
        <v>19</v>
      </c>
      <c r="J84" s="16" t="s">
        <v>19</v>
      </c>
      <c r="K84" s="16" t="s">
        <v>19</v>
      </c>
      <c r="L84" s="16" t="s">
        <v>19</v>
      </c>
      <c r="M84" s="16" t="s">
        <v>19</v>
      </c>
      <c r="N84" s="16" t="s">
        <v>19</v>
      </c>
      <c r="O84" s="16" t="s">
        <v>19</v>
      </c>
      <c r="P84" s="24" t="s">
        <v>19</v>
      </c>
      <c r="Q84" s="27">
        <f t="shared" si="6"/>
        <v>59</v>
      </c>
      <c r="R84" s="15">
        <v>709.7</v>
      </c>
      <c r="S84" s="15">
        <v>675</v>
      </c>
      <c r="T84" s="15">
        <v>0</v>
      </c>
      <c r="U84">
        <v>270.7</v>
      </c>
      <c r="V84" s="46">
        <v>145.5</v>
      </c>
      <c r="W84">
        <v>218.2</v>
      </c>
      <c r="X84" s="20" t="s">
        <v>19</v>
      </c>
      <c r="Y84" s="20" t="s">
        <v>19</v>
      </c>
      <c r="Z84" s="20" t="s">
        <v>19</v>
      </c>
      <c r="AA84" s="20" t="s">
        <v>19</v>
      </c>
      <c r="AB84" s="20" t="s">
        <v>19</v>
      </c>
      <c r="AC84" s="20" t="s">
        <v>19</v>
      </c>
      <c r="AD84" s="20" t="s">
        <v>19</v>
      </c>
      <c r="AE84" s="32" t="s">
        <v>19</v>
      </c>
      <c r="AF84" s="38" t="s">
        <v>133</v>
      </c>
      <c r="AM84" s="14"/>
    </row>
    <row r="85" spans="1:39" ht="12.75">
      <c r="A85" t="s">
        <v>118</v>
      </c>
      <c r="B85" s="21">
        <v>40395</v>
      </c>
      <c r="C85" s="11">
        <v>0</v>
      </c>
      <c r="D85" s="11">
        <v>0</v>
      </c>
      <c r="E85" s="11">
        <v>0</v>
      </c>
      <c r="F85" s="16">
        <v>0</v>
      </c>
      <c r="G85" s="11">
        <v>0</v>
      </c>
      <c r="H85" s="11">
        <v>0</v>
      </c>
      <c r="I85" s="16" t="s">
        <v>19</v>
      </c>
      <c r="J85" s="16" t="s">
        <v>19</v>
      </c>
      <c r="K85" s="16" t="s">
        <v>19</v>
      </c>
      <c r="L85" s="16" t="s">
        <v>19</v>
      </c>
      <c r="M85" s="16" t="s">
        <v>19</v>
      </c>
      <c r="N85" s="16" t="s">
        <v>19</v>
      </c>
      <c r="O85" s="16" t="s">
        <v>19</v>
      </c>
      <c r="P85" s="24" t="s">
        <v>19</v>
      </c>
      <c r="Q85" s="27">
        <f t="shared" si="6"/>
        <v>0</v>
      </c>
      <c r="R85" s="15">
        <v>360</v>
      </c>
      <c r="S85" s="15">
        <v>122</v>
      </c>
      <c r="T85" s="15">
        <v>0</v>
      </c>
      <c r="U85" s="46">
        <v>5</v>
      </c>
      <c r="V85" s="46">
        <v>1</v>
      </c>
      <c r="W85" s="46">
        <v>0</v>
      </c>
      <c r="X85" s="20" t="s">
        <v>19</v>
      </c>
      <c r="Y85" s="20" t="s">
        <v>19</v>
      </c>
      <c r="Z85" s="20" t="s">
        <v>19</v>
      </c>
      <c r="AA85" s="20" t="s">
        <v>19</v>
      </c>
      <c r="AB85" s="20" t="s">
        <v>19</v>
      </c>
      <c r="AC85" s="20" t="s">
        <v>19</v>
      </c>
      <c r="AD85" s="20" t="s">
        <v>19</v>
      </c>
      <c r="AE85" s="32" t="s">
        <v>19</v>
      </c>
      <c r="AF85" t="s">
        <v>122</v>
      </c>
      <c r="AM85" s="14"/>
    </row>
    <row r="86" spans="1:39" ht="12.75">
      <c r="A86" t="s">
        <v>118</v>
      </c>
      <c r="B86" s="21">
        <v>40437</v>
      </c>
      <c r="C86" s="11">
        <v>0</v>
      </c>
      <c r="D86" s="11">
        <v>1</v>
      </c>
      <c r="E86" s="16" t="s">
        <v>19</v>
      </c>
      <c r="F86" s="16" t="s">
        <v>19</v>
      </c>
      <c r="G86" s="11">
        <v>0</v>
      </c>
      <c r="H86" s="11">
        <v>0</v>
      </c>
      <c r="I86" s="16" t="s">
        <v>19</v>
      </c>
      <c r="J86" s="16" t="s">
        <v>19</v>
      </c>
      <c r="K86" s="16" t="s">
        <v>19</v>
      </c>
      <c r="L86" s="16" t="s">
        <v>19</v>
      </c>
      <c r="M86" s="16" t="s">
        <v>19</v>
      </c>
      <c r="N86" s="16" t="s">
        <v>19</v>
      </c>
      <c r="O86" s="16" t="s">
        <v>19</v>
      </c>
      <c r="P86" s="24" t="s">
        <v>19</v>
      </c>
      <c r="Q86" s="27">
        <f t="shared" si="6"/>
        <v>1</v>
      </c>
      <c r="R86" s="15">
        <v>923</v>
      </c>
      <c r="S86" s="15">
        <v>325</v>
      </c>
      <c r="T86" s="15">
        <v>0</v>
      </c>
      <c r="U86" s="46">
        <v>0</v>
      </c>
      <c r="V86" s="46">
        <v>43</v>
      </c>
      <c r="W86" s="46">
        <v>0</v>
      </c>
      <c r="X86" s="20" t="s">
        <v>19</v>
      </c>
      <c r="Y86" s="20" t="s">
        <v>19</v>
      </c>
      <c r="Z86" s="20" t="s">
        <v>19</v>
      </c>
      <c r="AA86" s="20" t="s">
        <v>19</v>
      </c>
      <c r="AB86" s="20" t="s">
        <v>19</v>
      </c>
      <c r="AC86" s="20" t="s">
        <v>19</v>
      </c>
      <c r="AD86" s="20" t="s">
        <v>19</v>
      </c>
      <c r="AE86" s="32" t="s">
        <v>19</v>
      </c>
      <c r="AF86" s="38" t="s">
        <v>151</v>
      </c>
      <c r="AM86" s="14"/>
    </row>
    <row r="87" spans="1:39" ht="12.75">
      <c r="A87" t="s">
        <v>118</v>
      </c>
      <c r="B87" s="21">
        <v>40465</v>
      </c>
      <c r="C87" s="11">
        <v>0</v>
      </c>
      <c r="D87" s="16" t="s">
        <v>19</v>
      </c>
      <c r="E87" s="16" t="s">
        <v>19</v>
      </c>
      <c r="F87" s="16" t="s">
        <v>19</v>
      </c>
      <c r="G87" s="16">
        <v>0</v>
      </c>
      <c r="H87" s="11">
        <v>2</v>
      </c>
      <c r="I87" s="16" t="s">
        <v>19</v>
      </c>
      <c r="J87" s="16" t="s">
        <v>19</v>
      </c>
      <c r="K87" s="16" t="s">
        <v>19</v>
      </c>
      <c r="L87" s="16" t="s">
        <v>19</v>
      </c>
      <c r="M87" s="16" t="s">
        <v>19</v>
      </c>
      <c r="N87" s="16" t="s">
        <v>19</v>
      </c>
      <c r="O87" s="16" t="s">
        <v>19</v>
      </c>
      <c r="P87" s="24" t="s">
        <v>19</v>
      </c>
      <c r="Q87" s="27">
        <f t="shared" si="6"/>
        <v>2</v>
      </c>
      <c r="R87" s="15">
        <v>672</v>
      </c>
      <c r="S87" s="15">
        <v>211</v>
      </c>
      <c r="T87" s="15">
        <v>0</v>
      </c>
      <c r="U87" s="46">
        <v>0</v>
      </c>
      <c r="V87" s="46">
        <v>132</v>
      </c>
      <c r="W87" s="46">
        <v>0</v>
      </c>
      <c r="X87" s="20" t="s">
        <v>19</v>
      </c>
      <c r="Y87" s="20" t="s">
        <v>19</v>
      </c>
      <c r="Z87" s="20" t="s">
        <v>19</v>
      </c>
      <c r="AA87" s="20" t="s">
        <v>19</v>
      </c>
      <c r="AB87" s="20" t="s">
        <v>19</v>
      </c>
      <c r="AC87" s="20" t="s">
        <v>19</v>
      </c>
      <c r="AD87" s="20" t="s">
        <v>19</v>
      </c>
      <c r="AE87" s="32" t="s">
        <v>19</v>
      </c>
      <c r="AF87" s="38" t="s">
        <v>133</v>
      </c>
      <c r="AM87" s="14"/>
    </row>
    <row r="88" spans="1:39" ht="12.75">
      <c r="A88" t="s">
        <v>118</v>
      </c>
      <c r="B88" s="21">
        <v>40504</v>
      </c>
      <c r="C88" s="11">
        <v>0</v>
      </c>
      <c r="D88" s="11">
        <v>0</v>
      </c>
      <c r="E88" s="16" t="s">
        <v>19</v>
      </c>
      <c r="F88" s="16" t="s">
        <v>19</v>
      </c>
      <c r="G88" s="16">
        <v>0</v>
      </c>
      <c r="H88" s="11">
        <v>0</v>
      </c>
      <c r="I88" s="16" t="s">
        <v>19</v>
      </c>
      <c r="J88" s="16" t="s">
        <v>19</v>
      </c>
      <c r="K88" s="16" t="s">
        <v>19</v>
      </c>
      <c r="L88" s="16" t="s">
        <v>19</v>
      </c>
      <c r="M88" s="16" t="s">
        <v>19</v>
      </c>
      <c r="N88" s="16" t="s">
        <v>19</v>
      </c>
      <c r="O88" s="16" t="s">
        <v>19</v>
      </c>
      <c r="P88" s="24" t="s">
        <v>19</v>
      </c>
      <c r="Q88" s="27">
        <f t="shared" si="6"/>
        <v>0</v>
      </c>
      <c r="R88" s="15">
        <v>412</v>
      </c>
      <c r="S88" s="15">
        <v>564</v>
      </c>
      <c r="T88" s="15">
        <v>0</v>
      </c>
      <c r="U88" s="46">
        <v>0</v>
      </c>
      <c r="V88" s="46">
        <v>283</v>
      </c>
      <c r="W88" s="46">
        <v>19</v>
      </c>
      <c r="X88" s="20" t="s">
        <v>19</v>
      </c>
      <c r="Y88" s="20" t="s">
        <v>19</v>
      </c>
      <c r="Z88" s="20" t="s">
        <v>19</v>
      </c>
      <c r="AA88" s="20" t="s">
        <v>19</v>
      </c>
      <c r="AB88" s="20" t="s">
        <v>19</v>
      </c>
      <c r="AC88" s="20" t="s">
        <v>19</v>
      </c>
      <c r="AD88" s="20" t="s">
        <v>19</v>
      </c>
      <c r="AE88" s="32" t="s">
        <v>19</v>
      </c>
      <c r="AF88" t="s">
        <v>122</v>
      </c>
      <c r="AM88" s="14"/>
    </row>
    <row r="89" spans="1:39" ht="12.75">
      <c r="A89" t="s">
        <v>118</v>
      </c>
      <c r="B89" s="21">
        <v>40533</v>
      </c>
      <c r="C89" s="11">
        <v>8</v>
      </c>
      <c r="D89" s="11">
        <v>9</v>
      </c>
      <c r="E89" s="16" t="s">
        <v>19</v>
      </c>
      <c r="F89" s="16" t="s">
        <v>19</v>
      </c>
      <c r="G89" s="16">
        <v>5</v>
      </c>
      <c r="H89" s="16" t="s">
        <v>19</v>
      </c>
      <c r="I89" s="16" t="s">
        <v>19</v>
      </c>
      <c r="J89" s="16" t="s">
        <v>19</v>
      </c>
      <c r="K89" s="16" t="s">
        <v>19</v>
      </c>
      <c r="L89" s="16" t="s">
        <v>19</v>
      </c>
      <c r="M89" s="16" t="s">
        <v>19</v>
      </c>
      <c r="N89" s="16" t="s">
        <v>19</v>
      </c>
      <c r="O89" s="16" t="s">
        <v>19</v>
      </c>
      <c r="P89" s="24" t="s">
        <v>19</v>
      </c>
      <c r="Q89" s="27">
        <f t="shared" si="6"/>
        <v>22</v>
      </c>
      <c r="R89" s="15">
        <v>316</v>
      </c>
      <c r="S89" s="15">
        <v>526</v>
      </c>
      <c r="T89" s="15">
        <v>0</v>
      </c>
      <c r="U89" s="46">
        <v>20</v>
      </c>
      <c r="V89" s="46">
        <v>229</v>
      </c>
      <c r="W89" s="46">
        <v>2</v>
      </c>
      <c r="X89" s="20" t="s">
        <v>19</v>
      </c>
      <c r="Y89" s="20" t="s">
        <v>19</v>
      </c>
      <c r="Z89" s="20" t="s">
        <v>19</v>
      </c>
      <c r="AA89" s="20" t="s">
        <v>19</v>
      </c>
      <c r="AB89" s="20" t="s">
        <v>19</v>
      </c>
      <c r="AC89" s="20" t="s">
        <v>19</v>
      </c>
      <c r="AD89" s="20" t="s">
        <v>19</v>
      </c>
      <c r="AE89" s="32" t="s">
        <v>19</v>
      </c>
      <c r="AF89" s="38" t="s">
        <v>156</v>
      </c>
      <c r="AM89" s="14"/>
    </row>
    <row r="90" spans="2:16" ht="12.75">
      <c r="B90" s="50"/>
      <c r="F90" s="5"/>
      <c r="G90" s="5"/>
      <c r="P90" s="25"/>
    </row>
    <row r="91" spans="2:16" ht="12.75">
      <c r="B91" s="50"/>
      <c r="F91" s="5"/>
      <c r="G91" s="5"/>
      <c r="P91" s="25"/>
    </row>
    <row r="92" spans="2:16" ht="12.75">
      <c r="B92" s="50"/>
      <c r="F92" s="5"/>
      <c r="G92" s="5"/>
      <c r="P92" s="25"/>
    </row>
    <row r="93" spans="2:16" ht="12.75">
      <c r="B93" s="50"/>
      <c r="F93" s="5"/>
      <c r="G93" s="5"/>
      <c r="P93" s="25"/>
    </row>
    <row r="94" spans="2:16" ht="12.75">
      <c r="B94" s="50"/>
      <c r="F94" s="5"/>
      <c r="G94" s="5"/>
      <c r="P94" s="25"/>
    </row>
    <row r="95" spans="2:16" ht="12.75">
      <c r="B95" s="50"/>
      <c r="F95" s="5"/>
      <c r="G95" s="5"/>
      <c r="P95" s="25"/>
    </row>
    <row r="96" spans="2:16" ht="12.75">
      <c r="B96" s="50"/>
      <c r="F96" s="5"/>
      <c r="G96" s="5"/>
      <c r="P96" s="25"/>
    </row>
    <row r="97" spans="2:16" ht="12.75">
      <c r="B97" s="50"/>
      <c r="F97" s="5"/>
      <c r="G97" s="5"/>
      <c r="P97" s="25"/>
    </row>
    <row r="98" spans="2:16" ht="12.75">
      <c r="B98" s="50"/>
      <c r="F98" s="5"/>
      <c r="G98" s="5"/>
      <c r="P98" s="25"/>
    </row>
    <row r="99" spans="2:16" ht="12.75">
      <c r="B99" s="50"/>
      <c r="F99" s="5"/>
      <c r="G99" s="5"/>
      <c r="P99" s="25"/>
    </row>
    <row r="100" spans="2:16" ht="12.75">
      <c r="B100" s="50"/>
      <c r="F100" s="5"/>
      <c r="G100" s="5"/>
      <c r="P100" s="25"/>
    </row>
    <row r="101" spans="2:16" ht="12.75">
      <c r="B101" s="50"/>
      <c r="F101" s="5"/>
      <c r="G101" s="5"/>
      <c r="P101" s="25"/>
    </row>
    <row r="102" spans="2:16" ht="12.75">
      <c r="B102" s="50"/>
      <c r="F102" s="5"/>
      <c r="G102" s="5"/>
      <c r="P102" s="25"/>
    </row>
    <row r="103" spans="2:16" ht="12.75">
      <c r="B103" s="50"/>
      <c r="F103" s="5"/>
      <c r="G103" s="5"/>
      <c r="P103" s="25"/>
    </row>
    <row r="104" spans="2:16" ht="12.75">
      <c r="B104" s="50"/>
      <c r="F104" s="5"/>
      <c r="G104" s="5"/>
      <c r="P104" s="25"/>
    </row>
    <row r="105" spans="2:16" ht="12.75">
      <c r="B105" s="50"/>
      <c r="F105" s="5"/>
      <c r="G105" s="5"/>
      <c r="P105" s="25"/>
    </row>
    <row r="106" spans="2:16" ht="12.75">
      <c r="B106" s="50"/>
      <c r="F106" s="5"/>
      <c r="G106" s="5"/>
      <c r="P106" s="25"/>
    </row>
    <row r="107" spans="2:16" ht="12.75">
      <c r="B107" s="50"/>
      <c r="F107" s="5"/>
      <c r="G107" s="5"/>
      <c r="P107" s="25"/>
    </row>
    <row r="108" spans="2:16" ht="12.75">
      <c r="B108" s="50"/>
      <c r="F108" s="5"/>
      <c r="G108" s="5"/>
      <c r="P108" s="25"/>
    </row>
    <row r="109" spans="2:16" ht="12.75">
      <c r="B109" s="50"/>
      <c r="F109" s="5"/>
      <c r="G109" s="5"/>
      <c r="P109" s="25"/>
    </row>
    <row r="110" spans="2:16" ht="12.75">
      <c r="B110" s="50"/>
      <c r="F110" s="5"/>
      <c r="G110" s="5"/>
      <c r="P110" s="25"/>
    </row>
    <row r="111" spans="2:16" ht="12.75">
      <c r="B111" s="50"/>
      <c r="F111" s="5"/>
      <c r="G111" s="5"/>
      <c r="P111" s="25"/>
    </row>
    <row r="112" spans="2:16" ht="12.75">
      <c r="B112" s="50"/>
      <c r="F112" s="5"/>
      <c r="G112" s="5"/>
      <c r="P112" s="25"/>
    </row>
    <row r="113" spans="2:16" ht="12.75">
      <c r="B113" s="50"/>
      <c r="F113" s="5"/>
      <c r="G113" s="5"/>
      <c r="P113" s="25"/>
    </row>
    <row r="114" spans="2:16" ht="12.75">
      <c r="B114" s="50"/>
      <c r="F114" s="5"/>
      <c r="G114" s="5"/>
      <c r="P114" s="25"/>
    </row>
    <row r="115" spans="2:16" ht="12.75">
      <c r="B115" s="50"/>
      <c r="F115" s="5"/>
      <c r="G115" s="5"/>
      <c r="P115" s="25"/>
    </row>
    <row r="116" spans="2:16" ht="12.75">
      <c r="B116" s="50"/>
      <c r="F116" s="5"/>
      <c r="G116" s="5"/>
      <c r="P116" s="25"/>
    </row>
    <row r="117" spans="2:16" ht="12.75">
      <c r="B117" s="50"/>
      <c r="F117" s="5"/>
      <c r="G117" s="5"/>
      <c r="P117" s="25"/>
    </row>
    <row r="118" spans="2:16" ht="12.75">
      <c r="B118" s="50"/>
      <c r="F118" s="5"/>
      <c r="G118" s="5"/>
      <c r="P118" s="25"/>
    </row>
    <row r="119" spans="2:16" ht="12.75">
      <c r="B119" s="50"/>
      <c r="F119" s="5"/>
      <c r="G119" s="5"/>
      <c r="P119" s="25"/>
    </row>
    <row r="120" spans="2:16" ht="12.75">
      <c r="B120" s="50"/>
      <c r="F120" s="5"/>
      <c r="G120" s="5"/>
      <c r="P120" s="25"/>
    </row>
    <row r="121" spans="2:16" ht="12.75">
      <c r="B121" s="50"/>
      <c r="F121" s="5"/>
      <c r="G121" s="5"/>
      <c r="P121" s="25"/>
    </row>
    <row r="122" spans="2:16" ht="12.75">
      <c r="B122" s="50"/>
      <c r="F122" s="2"/>
      <c r="G122" s="2"/>
      <c r="P122" s="25"/>
    </row>
    <row r="123" spans="2:16" ht="12.75">
      <c r="B123" s="50"/>
      <c r="F123" s="5"/>
      <c r="G123" s="5"/>
      <c r="P123" s="25"/>
    </row>
    <row r="124" spans="2:16" ht="12.75">
      <c r="B124" s="50"/>
      <c r="F124" s="5"/>
      <c r="G124" s="5"/>
      <c r="P124" s="25"/>
    </row>
    <row r="125" spans="2:16" ht="12.75">
      <c r="B125" s="50"/>
      <c r="F125" s="2"/>
      <c r="G125" s="2"/>
      <c r="P125" s="25"/>
    </row>
    <row r="126" spans="2:16" ht="12.75">
      <c r="B126" s="50"/>
      <c r="F126" s="5"/>
      <c r="G126" s="5"/>
      <c r="P126" s="25"/>
    </row>
    <row r="127" spans="2:16" ht="12.75">
      <c r="B127" s="50"/>
      <c r="F127" s="5"/>
      <c r="G127" s="5"/>
      <c r="P127" s="25"/>
    </row>
    <row r="128" spans="2:16" ht="12.75">
      <c r="B128" s="50"/>
      <c r="F128" s="2"/>
      <c r="G128" s="2"/>
      <c r="P128" s="25"/>
    </row>
    <row r="129" spans="2:16" ht="12.75">
      <c r="B129" s="50"/>
      <c r="F129" s="5"/>
      <c r="G129" s="5"/>
      <c r="P129" s="25"/>
    </row>
    <row r="130" spans="2:16" ht="12.75">
      <c r="B130" s="50"/>
      <c r="F130" s="5"/>
      <c r="G130" s="5"/>
      <c r="P130" s="25"/>
    </row>
    <row r="131" spans="2:7" ht="12.75">
      <c r="B131" s="50"/>
      <c r="C131" s="10"/>
      <c r="F131" s="5"/>
      <c r="G131" s="5"/>
    </row>
    <row r="132" spans="2:7" ht="12.75">
      <c r="B132" s="50"/>
      <c r="F132" s="5"/>
      <c r="G132" s="5"/>
    </row>
    <row r="133" spans="2:7" ht="12.75">
      <c r="B133" s="50"/>
      <c r="C133" s="12"/>
      <c r="F133" s="5"/>
      <c r="G133" s="5"/>
    </row>
    <row r="134" spans="2:7" ht="12.75">
      <c r="B134" s="50"/>
      <c r="F134" s="5"/>
      <c r="G134" s="5"/>
    </row>
    <row r="135" spans="2:7" ht="12.75">
      <c r="B135" s="50"/>
      <c r="F135" s="5"/>
      <c r="G135" s="5"/>
    </row>
    <row r="136" spans="2:7" ht="12.75">
      <c r="B136" s="50"/>
      <c r="F136" s="5"/>
      <c r="G136" s="5"/>
    </row>
    <row r="137" spans="2:7" ht="12.75">
      <c r="B137" s="50"/>
      <c r="F137" s="5"/>
      <c r="G137" s="5"/>
    </row>
    <row r="138" spans="2:7" ht="12.75">
      <c r="B138" s="50"/>
      <c r="F138" s="5"/>
      <c r="G138" s="5"/>
    </row>
    <row r="139" spans="2:7" ht="12.75">
      <c r="B139" s="50"/>
      <c r="F139" s="5"/>
      <c r="G139" s="5"/>
    </row>
    <row r="140" spans="2:7" ht="12.75">
      <c r="B140" s="50"/>
      <c r="F140" s="5"/>
      <c r="G140" s="5"/>
    </row>
    <row r="141" spans="2:7" ht="12.75">
      <c r="B141" s="50"/>
      <c r="F141" s="5"/>
      <c r="G141" s="5"/>
    </row>
    <row r="142" spans="2:7" ht="12.75">
      <c r="B142" s="50"/>
      <c r="F142" s="5"/>
      <c r="G142" s="5"/>
    </row>
    <row r="143" spans="2:7" ht="12.75">
      <c r="B143" s="50"/>
      <c r="C143" s="11"/>
      <c r="F143" s="5"/>
      <c r="G143" s="5"/>
    </row>
    <row r="144" spans="2:7" ht="12.75">
      <c r="B144" s="50"/>
      <c r="C144" s="11"/>
      <c r="F144" s="5"/>
      <c r="G144" s="5"/>
    </row>
    <row r="145" spans="2:7" ht="12.75">
      <c r="B145" s="50"/>
      <c r="C145" s="11"/>
      <c r="F145" s="5"/>
      <c r="G145" s="5"/>
    </row>
    <row r="146" spans="2:7" ht="12.75">
      <c r="B146" s="50"/>
      <c r="F146" s="5"/>
      <c r="G146" s="5"/>
    </row>
    <row r="147" spans="2:7" ht="12.75">
      <c r="B147" s="50"/>
      <c r="F147" s="5"/>
      <c r="G147" s="5"/>
    </row>
    <row r="148" spans="2:7" ht="12.75">
      <c r="B148" s="50"/>
      <c r="F148" s="5"/>
      <c r="G148" s="5"/>
    </row>
    <row r="149" spans="2:7" ht="12.75">
      <c r="B149" s="50"/>
      <c r="F149" s="5"/>
      <c r="G149" s="5"/>
    </row>
    <row r="150" spans="2:7" ht="12.75">
      <c r="B150" s="50"/>
      <c r="F150" s="5"/>
      <c r="G150" s="5"/>
    </row>
    <row r="151" spans="2:7" ht="12.75">
      <c r="B151" s="50"/>
      <c r="F151" s="2"/>
      <c r="G151" s="2"/>
    </row>
    <row r="152" spans="2:7" ht="15.75">
      <c r="B152" s="50"/>
      <c r="F152" s="3"/>
      <c r="G152" s="2"/>
    </row>
    <row r="153" spans="2:7" ht="12.75">
      <c r="B153" s="50"/>
      <c r="F153" s="2"/>
      <c r="G153" s="2"/>
    </row>
    <row r="154" spans="2:7" ht="12.75">
      <c r="B154" s="50"/>
      <c r="F154" s="5"/>
      <c r="G154" s="5"/>
    </row>
    <row r="155" spans="2:7" ht="12.75">
      <c r="B155" s="50"/>
      <c r="F155" s="5"/>
      <c r="G155" s="5"/>
    </row>
    <row r="156" spans="2:7" ht="12.75">
      <c r="B156" s="50"/>
      <c r="F156" s="5"/>
      <c r="G156" s="5"/>
    </row>
    <row r="157" spans="2:7" ht="12.75">
      <c r="B157" s="50"/>
      <c r="F157" s="5"/>
      <c r="G157" s="5"/>
    </row>
    <row r="158" spans="2:7" ht="12.75">
      <c r="B158" s="50"/>
      <c r="F158" s="5"/>
      <c r="G158" s="5"/>
    </row>
    <row r="159" spans="2:7" ht="12.75">
      <c r="B159" s="50"/>
      <c r="F159" s="5"/>
      <c r="G159" s="5"/>
    </row>
    <row r="160" spans="2:7" ht="12.75">
      <c r="B160" s="50"/>
      <c r="F160" s="5"/>
      <c r="G160" s="5"/>
    </row>
    <row r="161" spans="2:8" ht="15.75">
      <c r="B161" s="50"/>
      <c r="F161" s="5"/>
      <c r="G161" s="5"/>
      <c r="H161" s="1"/>
    </row>
    <row r="162" spans="2:7" ht="12.75">
      <c r="B162" s="50"/>
      <c r="F162" s="5"/>
      <c r="G162" s="5"/>
    </row>
    <row r="163" spans="2:7" ht="12.75">
      <c r="B163" s="50"/>
      <c r="F163" s="5"/>
      <c r="G163" s="5"/>
    </row>
    <row r="164" spans="2:7" ht="12.75">
      <c r="B164" s="50"/>
      <c r="F164" s="5"/>
      <c r="G164" s="5"/>
    </row>
    <row r="165" spans="2:7" ht="12.75">
      <c r="B165" s="50"/>
      <c r="F165" s="5"/>
      <c r="G165" s="5"/>
    </row>
    <row r="166" spans="2:7" ht="12.75">
      <c r="B166" s="50"/>
      <c r="F166" s="5"/>
      <c r="G166" s="5"/>
    </row>
    <row r="167" spans="2:7" ht="12.75">
      <c r="B167" s="50"/>
      <c r="F167" s="5"/>
      <c r="G167" s="5"/>
    </row>
    <row r="168" spans="2:7" ht="12.75">
      <c r="B168" s="50"/>
      <c r="F168" s="5"/>
      <c r="G168" s="5"/>
    </row>
    <row r="169" spans="2:7" ht="12.75">
      <c r="B169" s="50"/>
      <c r="F169" s="5"/>
      <c r="G169" s="5"/>
    </row>
    <row r="170" spans="2:7" ht="12.75">
      <c r="B170" s="50"/>
      <c r="F170" s="5"/>
      <c r="G170" s="5"/>
    </row>
    <row r="171" spans="2:7" ht="12.75">
      <c r="B171" s="50"/>
      <c r="F171" s="5"/>
      <c r="G171" s="5"/>
    </row>
    <row r="172" spans="2:7" ht="12.75">
      <c r="B172" s="50"/>
      <c r="F172" s="5"/>
      <c r="G172" s="5"/>
    </row>
    <row r="173" spans="2:7" ht="12.75">
      <c r="B173" s="50"/>
      <c r="F173" s="5"/>
      <c r="G173" s="5"/>
    </row>
    <row r="174" spans="2:7" ht="12.75">
      <c r="B174" s="50"/>
      <c r="F174" s="5"/>
      <c r="G174" s="5"/>
    </row>
    <row r="175" spans="2:7" ht="12.75">
      <c r="B175" s="50"/>
      <c r="C175" s="11"/>
      <c r="F175" s="5"/>
      <c r="G175" s="5"/>
    </row>
    <row r="176" spans="2:7" ht="12.75">
      <c r="B176" s="50"/>
      <c r="C176" s="11"/>
      <c r="F176" s="5"/>
      <c r="G176" s="5"/>
    </row>
    <row r="177" spans="2:7" ht="12.75">
      <c r="B177" s="50"/>
      <c r="F177" s="5"/>
      <c r="G177" s="5"/>
    </row>
    <row r="178" spans="2:7" ht="12.75">
      <c r="B178" s="50"/>
      <c r="F178" s="5"/>
      <c r="G178" s="5"/>
    </row>
    <row r="179" spans="2:7" ht="12.75">
      <c r="B179" s="50"/>
      <c r="F179" s="5"/>
      <c r="G179" s="5"/>
    </row>
    <row r="180" spans="2:8" ht="15.75">
      <c r="B180" s="50"/>
      <c r="C180" s="11"/>
      <c r="F180" s="5"/>
      <c r="G180" s="5"/>
      <c r="H180" s="1"/>
    </row>
    <row r="181" spans="2:7" ht="12.75">
      <c r="B181" s="50"/>
      <c r="F181" s="5"/>
      <c r="G181" s="5"/>
    </row>
    <row r="182" spans="2:8" ht="15.75">
      <c r="B182" s="50"/>
      <c r="C182" s="11"/>
      <c r="F182" s="5"/>
      <c r="G182" s="5"/>
      <c r="H182" s="1"/>
    </row>
    <row r="183" spans="2:7" ht="12.75">
      <c r="B183" s="50"/>
      <c r="F183" s="5"/>
      <c r="G183" s="5"/>
    </row>
    <row r="184" spans="2:7" ht="12.75">
      <c r="B184" s="50"/>
      <c r="F184" s="5"/>
      <c r="G184" s="5"/>
    </row>
    <row r="185" spans="2:7" ht="12.75">
      <c r="B185" s="50"/>
      <c r="F185" s="5"/>
      <c r="G185" s="5"/>
    </row>
    <row r="186" spans="2:7" ht="12.75">
      <c r="B186" s="50"/>
      <c r="C186" s="11"/>
      <c r="F186" s="5"/>
      <c r="G186" s="5"/>
    </row>
    <row r="187" spans="2:7" ht="12.75">
      <c r="B187" s="50"/>
      <c r="F187" s="5"/>
      <c r="G187" s="5"/>
    </row>
    <row r="188" spans="2:7" ht="12.75">
      <c r="B188" s="50"/>
      <c r="F188" s="5"/>
      <c r="G188" s="5"/>
    </row>
    <row r="189" spans="2:7" ht="12.75">
      <c r="B189" s="50"/>
      <c r="F189" s="5"/>
      <c r="G189" s="5"/>
    </row>
    <row r="190" spans="2:7" ht="12.75">
      <c r="B190" s="50"/>
      <c r="F190" s="5"/>
      <c r="G190" s="5"/>
    </row>
    <row r="191" spans="2:7" ht="12.75">
      <c r="B191" s="50"/>
      <c r="F191" s="5"/>
      <c r="G191" s="5"/>
    </row>
    <row r="192" spans="2:7" ht="12.75">
      <c r="B192" s="50"/>
      <c r="F192" s="5"/>
      <c r="G192" s="5"/>
    </row>
    <row r="193" spans="2:7" ht="12.75">
      <c r="B193" s="50"/>
      <c r="F193" s="5"/>
      <c r="G193" s="5"/>
    </row>
    <row r="194" spans="2:7" ht="12.75">
      <c r="B194" s="50"/>
      <c r="F194" s="5"/>
      <c r="G194" s="5"/>
    </row>
    <row r="195" spans="2:7" ht="12.75">
      <c r="B195" s="50"/>
      <c r="F195" s="5"/>
      <c r="G195" s="5"/>
    </row>
    <row r="196" spans="2:7" ht="12.75">
      <c r="B196" s="50"/>
      <c r="F196" s="5"/>
      <c r="G196" s="5"/>
    </row>
    <row r="197" spans="2:7" ht="12.75">
      <c r="B197" s="50"/>
      <c r="F197" s="5"/>
      <c r="G197" s="5"/>
    </row>
    <row r="198" spans="2:7" ht="12.75">
      <c r="B198" s="50"/>
      <c r="F198" s="5"/>
      <c r="G198" s="5"/>
    </row>
    <row r="199" spans="2:7" ht="12.75">
      <c r="B199" s="50"/>
      <c r="F199" s="5"/>
      <c r="G199" s="5"/>
    </row>
    <row r="200" spans="2:7" ht="12.75">
      <c r="B200" s="50"/>
      <c r="F200" s="5"/>
      <c r="G200" s="5"/>
    </row>
    <row r="201" spans="2:7" ht="12.75">
      <c r="B201" s="50"/>
      <c r="F201" s="5"/>
      <c r="G201" s="5"/>
    </row>
    <row r="202" spans="2:7" ht="12.75">
      <c r="B202" s="50"/>
      <c r="F202" s="5"/>
      <c r="G202" s="5"/>
    </row>
    <row r="203" spans="2:7" ht="12.75">
      <c r="B203" s="50"/>
      <c r="F203" s="5"/>
      <c r="G203" s="5"/>
    </row>
    <row r="204" spans="2:7" ht="12.75">
      <c r="B204" s="50"/>
      <c r="F204" s="5"/>
      <c r="G204" s="5"/>
    </row>
    <row r="205" spans="2:7" ht="12.75">
      <c r="B205" s="50"/>
      <c r="F205" s="5"/>
      <c r="G205" s="5"/>
    </row>
    <row r="206" spans="2:7" ht="12.75">
      <c r="B206" s="50"/>
      <c r="F206" s="5"/>
      <c r="G206" s="5"/>
    </row>
    <row r="207" spans="2:7" ht="12.75">
      <c r="B207" s="50"/>
      <c r="F207" s="5"/>
      <c r="G207" s="5"/>
    </row>
    <row r="208" spans="2:7" ht="12.75">
      <c r="B208" s="50"/>
      <c r="F208" s="5"/>
      <c r="G208" s="5"/>
    </row>
    <row r="209" spans="2:7" ht="12.75">
      <c r="B209" s="50"/>
      <c r="C209" s="11"/>
      <c r="F209" s="5"/>
      <c r="G209" s="5"/>
    </row>
    <row r="210" spans="2:7" ht="12.75">
      <c r="B210" s="50"/>
      <c r="C210" s="11"/>
      <c r="F210" s="5"/>
      <c r="G210" s="5"/>
    </row>
    <row r="211" spans="2:7" ht="12.75">
      <c r="B211" s="50"/>
      <c r="F211" s="5"/>
      <c r="G211" s="5"/>
    </row>
    <row r="212" spans="2:7" ht="12.75">
      <c r="B212" s="50"/>
      <c r="F212" s="5"/>
      <c r="G212" s="5"/>
    </row>
    <row r="213" spans="2:7" ht="12.75">
      <c r="B213" s="50"/>
      <c r="C213" s="11"/>
      <c r="F213" s="5"/>
      <c r="G213" s="5"/>
    </row>
    <row r="214" spans="2:7" ht="12.75">
      <c r="B214" s="50"/>
      <c r="F214" s="5"/>
      <c r="G214" s="5"/>
    </row>
    <row r="215" spans="2:7" ht="12.75">
      <c r="B215" s="50"/>
      <c r="C215" s="11"/>
      <c r="F215" s="5"/>
      <c r="G215" s="5"/>
    </row>
    <row r="216" spans="2:7" ht="12.75">
      <c r="B216" s="50"/>
      <c r="C216" s="11"/>
      <c r="F216" s="5"/>
      <c r="G216" s="5"/>
    </row>
    <row r="217" spans="2:7" ht="12.75">
      <c r="B217" s="50"/>
      <c r="C217" s="11"/>
      <c r="F217" s="5"/>
      <c r="G217" s="5"/>
    </row>
    <row r="218" spans="2:7" ht="12.75">
      <c r="B218" s="50"/>
      <c r="F218" s="5"/>
      <c r="G218" s="5"/>
    </row>
    <row r="219" spans="2:7" ht="12.75">
      <c r="B219" s="50"/>
      <c r="C219" s="11"/>
      <c r="F219" s="5"/>
      <c r="G219" s="5"/>
    </row>
    <row r="220" spans="2:7" ht="12.75">
      <c r="B220" s="50"/>
      <c r="F220" s="5"/>
      <c r="G220" s="5"/>
    </row>
    <row r="221" spans="2:7" ht="12.75">
      <c r="B221" s="50"/>
      <c r="F221" s="5"/>
      <c r="G221" s="5"/>
    </row>
    <row r="222" spans="2:7" ht="12.75">
      <c r="B222" s="50"/>
      <c r="F222" s="5"/>
      <c r="G222" s="5"/>
    </row>
    <row r="223" spans="2:7" ht="12.75">
      <c r="B223" s="50"/>
      <c r="F223" s="5"/>
      <c r="G223" s="5"/>
    </row>
    <row r="224" spans="2:7" ht="12.75">
      <c r="B224" s="50"/>
      <c r="F224" s="5"/>
      <c r="G224" s="5"/>
    </row>
    <row r="225" spans="2:7" ht="12.75">
      <c r="B225" s="50"/>
      <c r="F225" s="5"/>
      <c r="G225" s="5"/>
    </row>
    <row r="226" spans="2:7" ht="12.75">
      <c r="B226" s="50"/>
      <c r="F226" s="5"/>
      <c r="G226" s="5"/>
    </row>
    <row r="227" spans="2:7" ht="12.75">
      <c r="B227" s="50"/>
      <c r="F227" s="5"/>
      <c r="G227" s="5"/>
    </row>
    <row r="228" spans="2:7" ht="12.75">
      <c r="B228" s="50"/>
      <c r="F228" s="5"/>
      <c r="G228" s="5"/>
    </row>
    <row r="229" spans="2:7" ht="12.75">
      <c r="B229" s="50"/>
      <c r="C229" s="13"/>
      <c r="F229" s="5"/>
      <c r="G229" s="5"/>
    </row>
    <row r="230" spans="2:7" ht="12.75">
      <c r="B230" s="50"/>
      <c r="F230" s="5"/>
      <c r="G230" s="5"/>
    </row>
    <row r="231" spans="2:7" ht="12.75">
      <c r="B231" s="50"/>
      <c r="F231" s="5"/>
      <c r="G231" s="5"/>
    </row>
    <row r="232" spans="2:7" ht="12.75">
      <c r="B232" s="50"/>
      <c r="F232" s="5"/>
      <c r="G232" s="5"/>
    </row>
    <row r="233" spans="2:7" ht="12.75">
      <c r="B233" s="50"/>
      <c r="F233" s="5"/>
      <c r="G233" s="5"/>
    </row>
    <row r="234" spans="2:7" ht="12.75">
      <c r="B234" s="50"/>
      <c r="F234" s="5"/>
      <c r="G234" s="5"/>
    </row>
    <row r="235" spans="2:7" ht="12.75">
      <c r="B235" s="50"/>
      <c r="F235" s="5"/>
      <c r="G235" s="5"/>
    </row>
    <row r="236" spans="2:7" ht="12.75">
      <c r="B236" s="50"/>
      <c r="F236" s="5"/>
      <c r="G236" s="5"/>
    </row>
    <row r="237" spans="2:7" ht="12.75">
      <c r="B237" s="50"/>
      <c r="F237" s="5"/>
      <c r="G237" s="5"/>
    </row>
    <row r="238" spans="2:7" ht="12.75">
      <c r="B238" s="50"/>
      <c r="F238" s="5"/>
      <c r="G238" s="5"/>
    </row>
    <row r="239" spans="2:7" ht="12.75">
      <c r="B239" s="50"/>
      <c r="F239" s="5"/>
      <c r="G239" s="5"/>
    </row>
    <row r="240" spans="2:7" ht="12.75">
      <c r="B240" s="50"/>
      <c r="F240" s="5"/>
      <c r="G240" s="5"/>
    </row>
    <row r="241" spans="2:7" ht="12.75">
      <c r="B241" s="50"/>
      <c r="F241" s="5"/>
      <c r="G241" s="5"/>
    </row>
    <row r="242" spans="2:7" ht="12.75">
      <c r="B242" s="50"/>
      <c r="F242" s="5"/>
      <c r="G242" s="5"/>
    </row>
    <row r="243" spans="2:7" ht="12.75">
      <c r="B243" s="50"/>
      <c r="F243" s="5"/>
      <c r="G243" s="5"/>
    </row>
    <row r="244" spans="2:7" ht="12.75">
      <c r="B244" s="50"/>
      <c r="F244" s="2"/>
      <c r="G244" s="2"/>
    </row>
    <row r="245" spans="2:7" ht="12.75">
      <c r="B245" s="50"/>
      <c r="F245" s="5"/>
      <c r="G245" s="5"/>
    </row>
    <row r="246" spans="2:7" ht="12.75">
      <c r="B246" s="50"/>
      <c r="F246" s="5"/>
      <c r="G246" s="5"/>
    </row>
    <row r="247" spans="2:7" ht="12.75">
      <c r="B247" s="50"/>
      <c r="F247" s="5"/>
      <c r="G247" s="5"/>
    </row>
    <row r="248" spans="2:7" ht="12.75">
      <c r="B248" s="50"/>
      <c r="F248" s="5"/>
      <c r="G248" s="5"/>
    </row>
    <row r="249" spans="2:7" ht="12.75">
      <c r="B249" s="50"/>
      <c r="F249" s="5"/>
      <c r="G249" s="5"/>
    </row>
    <row r="250" spans="2:7" ht="12.75">
      <c r="B250" s="50"/>
      <c r="F250" s="5"/>
      <c r="G250" s="5"/>
    </row>
    <row r="251" spans="2:7" ht="12.75">
      <c r="B251" s="50"/>
      <c r="F251" s="5"/>
      <c r="G251" s="5"/>
    </row>
    <row r="252" spans="2:7" ht="12.75">
      <c r="B252" s="50"/>
      <c r="F252" s="5"/>
      <c r="G252" s="5"/>
    </row>
    <row r="253" spans="2:7" ht="12.75">
      <c r="B253" s="50"/>
      <c r="F253" s="5"/>
      <c r="G253" s="5"/>
    </row>
    <row r="254" spans="2:7" ht="12.75">
      <c r="B254" s="50"/>
      <c r="F254" s="5"/>
      <c r="G254" s="5"/>
    </row>
    <row r="255" spans="2:7" ht="12.75">
      <c r="B255" s="50"/>
      <c r="F255" s="5"/>
      <c r="G255" s="5"/>
    </row>
    <row r="256" spans="2:7" ht="12.75">
      <c r="B256" s="50"/>
      <c r="F256" s="5"/>
      <c r="G256" s="5"/>
    </row>
    <row r="257" spans="2:7" ht="12.75">
      <c r="B257" s="50"/>
      <c r="F257" s="5"/>
      <c r="G257" s="5"/>
    </row>
    <row r="258" spans="2:7" ht="12.75">
      <c r="B258" s="50"/>
      <c r="F258" s="5"/>
      <c r="G258" s="5"/>
    </row>
    <row r="259" spans="2:7" ht="12.75">
      <c r="B259" s="50"/>
      <c r="F259" s="5"/>
      <c r="G259" s="5"/>
    </row>
    <row r="260" spans="2:7" ht="12.75">
      <c r="B260" s="50"/>
      <c r="F260" s="5"/>
      <c r="G260" s="5"/>
    </row>
    <row r="261" spans="2:7" ht="12.75">
      <c r="B261" s="50"/>
      <c r="F261" s="5"/>
      <c r="G261" s="5"/>
    </row>
    <row r="262" spans="2:7" ht="12.75">
      <c r="B262" s="50"/>
      <c r="F262" s="5"/>
      <c r="G262" s="5"/>
    </row>
    <row r="263" spans="2:7" ht="12.75">
      <c r="B263" s="50"/>
      <c r="F263" s="5"/>
      <c r="G263" s="5"/>
    </row>
    <row r="264" spans="2:7" ht="12.75">
      <c r="B264" s="50"/>
      <c r="F264" s="5"/>
      <c r="G264" s="5"/>
    </row>
    <row r="265" spans="2:7" ht="12.75">
      <c r="B265" s="50"/>
      <c r="F265" s="5"/>
      <c r="G265" s="5"/>
    </row>
    <row r="266" spans="2:7" ht="12.75">
      <c r="B266" s="50"/>
      <c r="F266" s="5"/>
      <c r="G266" s="5"/>
    </row>
    <row r="267" spans="2:7" ht="12.75">
      <c r="B267" s="50"/>
      <c r="F267" s="5"/>
      <c r="G267" s="5"/>
    </row>
  </sheetData>
  <sheetProtection/>
  <mergeCells count="2">
    <mergeCell ref="C3:P3"/>
    <mergeCell ref="R3:AE3"/>
  </mergeCells>
  <printOptions/>
  <pageMargins left="0.25" right="0.25" top="0.25" bottom="0.25" header="0.5" footer="0.5"/>
  <pageSetup horizontalDpi="600" verticalDpi="600" orientation="landscape" paperSize="5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22"/>
  <sheetViews>
    <sheetView zoomScalePageLayoutView="0" workbookViewId="0" topLeftCell="A61">
      <selection activeCell="K64" sqref="A64:IV64"/>
    </sheetView>
  </sheetViews>
  <sheetFormatPr defaultColWidth="9.140625" defaultRowHeight="12.75"/>
  <cols>
    <col min="2" max="2" width="9.7109375" style="0" bestFit="1" customWidth="1"/>
    <col min="17" max="17" width="9.140625" style="67" customWidth="1"/>
    <col min="18" max="23" width="9.140625" style="15" customWidth="1"/>
  </cols>
  <sheetData>
    <row r="1" spans="1:39" ht="12.75">
      <c r="A1" s="8" t="s">
        <v>170</v>
      </c>
      <c r="B1" s="50"/>
      <c r="F1" s="2"/>
      <c r="G1" s="2"/>
      <c r="Q1" s="62"/>
      <c r="AE1" s="25"/>
      <c r="AM1" s="25"/>
    </row>
    <row r="2" spans="2:39" ht="12.75">
      <c r="B2" s="50"/>
      <c r="F2" s="2"/>
      <c r="G2" s="2"/>
      <c r="Q2" s="62"/>
      <c r="AE2" s="25"/>
      <c r="AM2" s="25"/>
    </row>
    <row r="3" spans="1:39" ht="12.75">
      <c r="A3" t="s">
        <v>0</v>
      </c>
      <c r="B3" s="50" t="s">
        <v>1</v>
      </c>
      <c r="C3" s="86" t="s">
        <v>109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63"/>
      <c r="R3" s="86" t="s">
        <v>104</v>
      </c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M3" s="25"/>
    </row>
    <row r="4" spans="1:39" ht="12.75">
      <c r="A4" s="6"/>
      <c r="B4" s="52"/>
      <c r="C4" s="17">
        <v>1</v>
      </c>
      <c r="D4" s="17">
        <v>2</v>
      </c>
      <c r="E4" s="17">
        <v>3</v>
      </c>
      <c r="F4" s="17">
        <v>4</v>
      </c>
      <c r="G4" s="17">
        <v>5</v>
      </c>
      <c r="H4" s="17">
        <v>6</v>
      </c>
      <c r="I4" s="17">
        <v>7</v>
      </c>
      <c r="J4" s="17">
        <v>8</v>
      </c>
      <c r="K4" s="17">
        <v>9</v>
      </c>
      <c r="L4" s="18">
        <v>10</v>
      </c>
      <c r="M4" s="18">
        <v>11</v>
      </c>
      <c r="N4" s="18">
        <v>12</v>
      </c>
      <c r="O4" s="18">
        <v>13</v>
      </c>
      <c r="P4" s="18">
        <v>14</v>
      </c>
      <c r="Q4" s="64" t="s">
        <v>108</v>
      </c>
      <c r="R4" s="77">
        <v>1</v>
      </c>
      <c r="S4" s="77">
        <v>2</v>
      </c>
      <c r="T4" s="77">
        <v>3</v>
      </c>
      <c r="U4" s="77">
        <v>4</v>
      </c>
      <c r="V4" s="77">
        <v>5</v>
      </c>
      <c r="W4" s="77">
        <v>6</v>
      </c>
      <c r="X4" s="17">
        <v>7</v>
      </c>
      <c r="Y4" s="17">
        <v>8</v>
      </c>
      <c r="Z4" s="17">
        <v>9</v>
      </c>
      <c r="AA4" s="18">
        <v>10</v>
      </c>
      <c r="AB4" s="18">
        <v>11</v>
      </c>
      <c r="AC4" s="18">
        <v>12</v>
      </c>
      <c r="AD4" s="18">
        <v>13</v>
      </c>
      <c r="AE4" s="18">
        <v>14</v>
      </c>
      <c r="AF4" s="6" t="s">
        <v>7</v>
      </c>
      <c r="AG4" s="6"/>
      <c r="AH4" s="6"/>
      <c r="AI4" s="6"/>
      <c r="AJ4" s="6"/>
      <c r="AK4" s="6"/>
      <c r="AL4" s="6"/>
      <c r="AM4" s="6"/>
    </row>
    <row r="5" spans="1:39" ht="12.75">
      <c r="A5" s="25" t="s">
        <v>10</v>
      </c>
      <c r="B5" s="53">
        <v>40577</v>
      </c>
      <c r="C5" s="33">
        <v>41</v>
      </c>
      <c r="D5" s="24" t="s">
        <v>19</v>
      </c>
      <c r="E5" s="33">
        <v>7</v>
      </c>
      <c r="F5" s="24" t="s">
        <v>19</v>
      </c>
      <c r="G5" s="24" t="s">
        <v>19</v>
      </c>
      <c r="H5" s="24" t="s">
        <v>19</v>
      </c>
      <c r="I5" s="24" t="s">
        <v>19</v>
      </c>
      <c r="J5" s="24" t="s">
        <v>19</v>
      </c>
      <c r="K5" s="24" t="s">
        <v>19</v>
      </c>
      <c r="L5" s="24" t="s">
        <v>19</v>
      </c>
      <c r="M5" s="24" t="s">
        <v>19</v>
      </c>
      <c r="N5" s="24" t="s">
        <v>19</v>
      </c>
      <c r="O5" s="24" t="s">
        <v>19</v>
      </c>
      <c r="P5" s="24" t="s">
        <v>19</v>
      </c>
      <c r="Q5" s="65">
        <f aca="true" t="shared" si="0" ref="Q5:Q17">SUM(C5:P5)</f>
        <v>48</v>
      </c>
      <c r="R5" s="75" t="s">
        <v>171</v>
      </c>
      <c r="S5" s="39"/>
      <c r="T5" s="39"/>
      <c r="U5" s="39"/>
      <c r="V5" s="47"/>
      <c r="W5" s="47"/>
      <c r="X5" s="24"/>
      <c r="Y5" s="24"/>
      <c r="Z5" s="24"/>
      <c r="AA5" s="24"/>
      <c r="AB5" s="24"/>
      <c r="AC5" s="24"/>
      <c r="AD5" s="24"/>
      <c r="AE5" s="23"/>
      <c r="AF5" s="38" t="s">
        <v>172</v>
      </c>
      <c r="AG5" s="25"/>
      <c r="AH5" s="25"/>
      <c r="AI5" s="25"/>
      <c r="AJ5" s="25"/>
      <c r="AK5" s="25"/>
      <c r="AL5" s="25"/>
      <c r="AM5" s="54"/>
    </row>
    <row r="6" spans="1:39" ht="12.75">
      <c r="A6" s="42" t="s">
        <v>10</v>
      </c>
      <c r="B6" s="21">
        <v>40583</v>
      </c>
      <c r="C6" s="24">
        <v>34</v>
      </c>
      <c r="D6" s="24" t="s">
        <v>19</v>
      </c>
      <c r="E6" s="24">
        <v>13</v>
      </c>
      <c r="F6" s="24">
        <v>29</v>
      </c>
      <c r="G6" s="24">
        <v>10</v>
      </c>
      <c r="H6" s="24">
        <v>11</v>
      </c>
      <c r="I6" s="24" t="s">
        <v>19</v>
      </c>
      <c r="J6" s="24">
        <v>10</v>
      </c>
      <c r="K6" s="33">
        <v>11</v>
      </c>
      <c r="L6" s="24">
        <v>26</v>
      </c>
      <c r="M6" s="24">
        <v>5</v>
      </c>
      <c r="N6" s="24">
        <v>11</v>
      </c>
      <c r="O6" s="24">
        <v>2</v>
      </c>
      <c r="P6" s="24">
        <v>4</v>
      </c>
      <c r="Q6" s="65">
        <f t="shared" si="0"/>
        <v>166</v>
      </c>
      <c r="R6" s="29">
        <v>140</v>
      </c>
      <c r="S6" s="29" t="s">
        <v>19</v>
      </c>
      <c r="T6" s="31">
        <v>139</v>
      </c>
      <c r="U6" s="68" t="s">
        <v>175</v>
      </c>
      <c r="V6" s="29"/>
      <c r="W6" s="29"/>
      <c r="X6" s="29"/>
      <c r="Y6" s="29"/>
      <c r="Z6" s="29"/>
      <c r="AA6" s="24"/>
      <c r="AB6" s="24"/>
      <c r="AC6" s="24"/>
      <c r="AD6" s="24"/>
      <c r="AE6" s="19"/>
      <c r="AF6" s="38" t="s">
        <v>174</v>
      </c>
      <c r="AG6" s="25"/>
      <c r="AH6" s="25"/>
      <c r="AI6" s="25"/>
      <c r="AJ6" s="25"/>
      <c r="AK6" s="25"/>
      <c r="AL6" s="25"/>
      <c r="AM6" s="14"/>
    </row>
    <row r="7" spans="1:39" ht="12.75">
      <c r="A7" s="42" t="s">
        <v>10</v>
      </c>
      <c r="B7" s="21">
        <v>40610</v>
      </c>
      <c r="C7" s="24">
        <v>6</v>
      </c>
      <c r="D7" s="24">
        <v>0</v>
      </c>
      <c r="E7" s="24">
        <v>4</v>
      </c>
      <c r="F7" s="24">
        <v>7</v>
      </c>
      <c r="G7" s="24">
        <v>0</v>
      </c>
      <c r="H7" s="24" t="s">
        <v>19</v>
      </c>
      <c r="I7" s="24" t="s">
        <v>19</v>
      </c>
      <c r="J7" s="24" t="s">
        <v>19</v>
      </c>
      <c r="K7" s="24" t="s">
        <v>19</v>
      </c>
      <c r="L7" s="24" t="s">
        <v>19</v>
      </c>
      <c r="M7" s="24" t="s">
        <v>19</v>
      </c>
      <c r="N7" s="24" t="s">
        <v>19</v>
      </c>
      <c r="O7" s="24" t="s">
        <v>19</v>
      </c>
      <c r="P7" s="24" t="s">
        <v>19</v>
      </c>
      <c r="Q7" s="65">
        <f t="shared" si="0"/>
        <v>17</v>
      </c>
      <c r="R7" s="29">
        <v>641</v>
      </c>
      <c r="S7" s="29" t="s">
        <v>19</v>
      </c>
      <c r="T7" s="31">
        <v>643</v>
      </c>
      <c r="U7" s="31">
        <v>640</v>
      </c>
      <c r="V7" s="29">
        <v>638</v>
      </c>
      <c r="W7" s="29" t="s">
        <v>19</v>
      </c>
      <c r="X7" s="29" t="s">
        <v>19</v>
      </c>
      <c r="Y7" s="29" t="s">
        <v>19</v>
      </c>
      <c r="Z7" s="29" t="s">
        <v>19</v>
      </c>
      <c r="AA7" s="29" t="s">
        <v>19</v>
      </c>
      <c r="AB7" s="29" t="s">
        <v>19</v>
      </c>
      <c r="AC7" s="29" t="s">
        <v>19</v>
      </c>
      <c r="AD7" s="29" t="s">
        <v>19</v>
      </c>
      <c r="AE7" s="30" t="s">
        <v>19</v>
      </c>
      <c r="AF7" s="38" t="s">
        <v>187</v>
      </c>
      <c r="AG7" s="25"/>
      <c r="AH7" s="25"/>
      <c r="AI7" s="25"/>
      <c r="AJ7" s="25"/>
      <c r="AK7" s="25"/>
      <c r="AL7" s="25"/>
      <c r="AM7" s="14"/>
    </row>
    <row r="8" spans="1:39" ht="12.75">
      <c r="A8" s="42" t="s">
        <v>10</v>
      </c>
      <c r="B8" s="21">
        <v>40611</v>
      </c>
      <c r="C8" s="24" t="s">
        <v>19</v>
      </c>
      <c r="D8" s="24" t="s">
        <v>19</v>
      </c>
      <c r="E8" s="24" t="s">
        <v>19</v>
      </c>
      <c r="F8" s="24" t="s">
        <v>19</v>
      </c>
      <c r="G8" s="24" t="s">
        <v>19</v>
      </c>
      <c r="H8" s="24">
        <v>5</v>
      </c>
      <c r="I8" s="24" t="s">
        <v>19</v>
      </c>
      <c r="J8" s="24">
        <v>12</v>
      </c>
      <c r="K8" s="33">
        <v>4</v>
      </c>
      <c r="L8" s="24">
        <v>2</v>
      </c>
      <c r="M8" s="24" t="s">
        <v>19</v>
      </c>
      <c r="N8" s="24" t="s">
        <v>19</v>
      </c>
      <c r="O8" s="24" t="s">
        <v>19</v>
      </c>
      <c r="P8" s="24" t="s">
        <v>19</v>
      </c>
      <c r="Q8" s="65">
        <f t="shared" si="0"/>
        <v>23</v>
      </c>
      <c r="R8" s="29" t="s">
        <v>19</v>
      </c>
      <c r="S8" s="29" t="s">
        <v>19</v>
      </c>
      <c r="T8" s="29" t="s">
        <v>19</v>
      </c>
      <c r="U8" s="29" t="s">
        <v>19</v>
      </c>
      <c r="V8" s="29" t="s">
        <v>19</v>
      </c>
      <c r="W8" s="29">
        <v>670</v>
      </c>
      <c r="X8" s="29" t="s">
        <v>19</v>
      </c>
      <c r="Y8" s="29">
        <v>672</v>
      </c>
      <c r="Z8" s="29">
        <v>672</v>
      </c>
      <c r="AA8" s="47">
        <v>87</v>
      </c>
      <c r="AB8" s="29" t="s">
        <v>19</v>
      </c>
      <c r="AC8" s="29" t="s">
        <v>19</v>
      </c>
      <c r="AD8" s="29" t="s">
        <v>19</v>
      </c>
      <c r="AE8" s="30" t="s">
        <v>19</v>
      </c>
      <c r="AF8" s="38" t="s">
        <v>186</v>
      </c>
      <c r="AG8" s="25"/>
      <c r="AH8" s="25"/>
      <c r="AI8" s="25"/>
      <c r="AJ8" s="25"/>
      <c r="AK8" s="25"/>
      <c r="AL8" s="25"/>
      <c r="AM8" s="14"/>
    </row>
    <row r="9" spans="1:39" ht="12.75">
      <c r="A9" s="42" t="s">
        <v>10</v>
      </c>
      <c r="B9" s="21">
        <v>40612</v>
      </c>
      <c r="C9" s="24" t="s">
        <v>19</v>
      </c>
      <c r="D9" s="24" t="s">
        <v>19</v>
      </c>
      <c r="E9" s="24" t="s">
        <v>19</v>
      </c>
      <c r="F9" s="24" t="s">
        <v>19</v>
      </c>
      <c r="G9" s="24" t="s">
        <v>19</v>
      </c>
      <c r="H9" s="24" t="s">
        <v>19</v>
      </c>
      <c r="I9" s="24" t="s">
        <v>19</v>
      </c>
      <c r="J9" s="24" t="s">
        <v>19</v>
      </c>
      <c r="K9" s="24" t="s">
        <v>19</v>
      </c>
      <c r="L9" s="24" t="s">
        <v>19</v>
      </c>
      <c r="M9" s="24">
        <v>5</v>
      </c>
      <c r="N9" s="24">
        <v>4</v>
      </c>
      <c r="O9" s="24" t="s">
        <v>19</v>
      </c>
      <c r="P9" s="24" t="s">
        <v>19</v>
      </c>
      <c r="Q9" s="65">
        <f t="shared" si="0"/>
        <v>9</v>
      </c>
      <c r="R9" s="29" t="s">
        <v>19</v>
      </c>
      <c r="S9" s="29" t="s">
        <v>19</v>
      </c>
      <c r="T9" s="29" t="s">
        <v>19</v>
      </c>
      <c r="U9" s="29" t="s">
        <v>19</v>
      </c>
      <c r="V9" s="29" t="s">
        <v>19</v>
      </c>
      <c r="W9" s="29" t="s">
        <v>19</v>
      </c>
      <c r="X9" s="29" t="s">
        <v>19</v>
      </c>
      <c r="Y9" s="29" t="s">
        <v>19</v>
      </c>
      <c r="Z9" s="29" t="s">
        <v>19</v>
      </c>
      <c r="AA9" s="29" t="s">
        <v>19</v>
      </c>
      <c r="AB9" s="47">
        <v>696</v>
      </c>
      <c r="AC9" s="47">
        <v>694</v>
      </c>
      <c r="AD9" s="29" t="s">
        <v>19</v>
      </c>
      <c r="AE9" s="30" t="s">
        <v>19</v>
      </c>
      <c r="AF9" s="38" t="s">
        <v>185</v>
      </c>
      <c r="AG9" s="25"/>
      <c r="AH9" s="25"/>
      <c r="AI9" s="25"/>
      <c r="AJ9" s="25"/>
      <c r="AK9" s="25"/>
      <c r="AL9" s="25"/>
      <c r="AM9" s="14"/>
    </row>
    <row r="10" spans="1:39" ht="12.75">
      <c r="A10" s="42" t="s">
        <v>10</v>
      </c>
      <c r="B10" s="21">
        <v>40616</v>
      </c>
      <c r="C10" s="24" t="s">
        <v>19</v>
      </c>
      <c r="D10" s="24" t="s">
        <v>19</v>
      </c>
      <c r="E10" s="24" t="s">
        <v>19</v>
      </c>
      <c r="F10" s="24" t="s">
        <v>19</v>
      </c>
      <c r="G10" s="24" t="s">
        <v>19</v>
      </c>
      <c r="H10" s="24" t="s">
        <v>19</v>
      </c>
      <c r="I10" s="24" t="s">
        <v>19</v>
      </c>
      <c r="J10" s="24" t="s">
        <v>19</v>
      </c>
      <c r="K10" s="24" t="s">
        <v>19</v>
      </c>
      <c r="L10" s="24" t="s">
        <v>19</v>
      </c>
      <c r="M10" s="24" t="s">
        <v>19</v>
      </c>
      <c r="N10" s="24" t="s">
        <v>19</v>
      </c>
      <c r="O10" s="24">
        <v>1</v>
      </c>
      <c r="P10" s="24">
        <v>7</v>
      </c>
      <c r="Q10" s="65">
        <f t="shared" si="0"/>
        <v>8</v>
      </c>
      <c r="R10" s="29" t="s">
        <v>19</v>
      </c>
      <c r="S10" s="29" t="s">
        <v>19</v>
      </c>
      <c r="T10" s="29" t="s">
        <v>19</v>
      </c>
      <c r="U10" s="29" t="s">
        <v>19</v>
      </c>
      <c r="V10" s="29" t="s">
        <v>19</v>
      </c>
      <c r="W10" s="29" t="s">
        <v>19</v>
      </c>
      <c r="X10" s="29" t="s">
        <v>19</v>
      </c>
      <c r="Y10" s="29" t="s">
        <v>19</v>
      </c>
      <c r="Z10" s="29" t="s">
        <v>19</v>
      </c>
      <c r="AA10" s="29" t="s">
        <v>19</v>
      </c>
      <c r="AB10" s="29" t="s">
        <v>19</v>
      </c>
      <c r="AC10" s="29" t="s">
        <v>19</v>
      </c>
      <c r="AD10" s="47">
        <v>243</v>
      </c>
      <c r="AE10" s="30">
        <v>607</v>
      </c>
      <c r="AG10" s="25"/>
      <c r="AH10" s="25"/>
      <c r="AI10" s="25"/>
      <c r="AJ10" s="25"/>
      <c r="AK10" s="25"/>
      <c r="AL10" s="25"/>
      <c r="AM10" s="14"/>
    </row>
    <row r="11" spans="1:39" ht="12.75">
      <c r="A11" s="42" t="s">
        <v>10</v>
      </c>
      <c r="B11" s="21">
        <v>40646</v>
      </c>
      <c r="C11" s="24">
        <v>60</v>
      </c>
      <c r="D11" s="24" t="s">
        <v>19</v>
      </c>
      <c r="E11" s="24">
        <v>11</v>
      </c>
      <c r="F11" s="24">
        <v>25</v>
      </c>
      <c r="G11" s="24">
        <v>4</v>
      </c>
      <c r="H11" s="24">
        <v>19</v>
      </c>
      <c r="I11" s="24" t="s">
        <v>19</v>
      </c>
      <c r="J11" s="24">
        <v>5</v>
      </c>
      <c r="K11" s="24">
        <v>9</v>
      </c>
      <c r="L11" s="24">
        <v>11</v>
      </c>
      <c r="M11" s="24">
        <v>2</v>
      </c>
      <c r="N11" s="24">
        <v>11</v>
      </c>
      <c r="O11" s="24">
        <v>6</v>
      </c>
      <c r="P11" s="24">
        <v>19</v>
      </c>
      <c r="Q11" s="65">
        <f t="shared" si="0"/>
        <v>182</v>
      </c>
      <c r="R11" s="29">
        <v>703</v>
      </c>
      <c r="S11" s="29">
        <v>0</v>
      </c>
      <c r="T11" s="29">
        <v>714</v>
      </c>
      <c r="U11" s="29">
        <v>708</v>
      </c>
      <c r="V11" s="29">
        <v>708</v>
      </c>
      <c r="W11" s="29">
        <v>827</v>
      </c>
      <c r="X11" s="29" t="s">
        <v>19</v>
      </c>
      <c r="Y11" s="29">
        <v>833</v>
      </c>
      <c r="Z11" s="29">
        <v>833</v>
      </c>
      <c r="AA11" s="29">
        <v>333</v>
      </c>
      <c r="AB11" s="29">
        <v>808</v>
      </c>
      <c r="AC11" s="29">
        <v>789</v>
      </c>
      <c r="AD11" s="47">
        <v>554</v>
      </c>
      <c r="AE11" s="30">
        <v>720</v>
      </c>
      <c r="AF11" s="38" t="s">
        <v>188</v>
      </c>
      <c r="AG11" s="25"/>
      <c r="AH11" s="25"/>
      <c r="AI11" s="25"/>
      <c r="AJ11" s="25"/>
      <c r="AK11" s="25"/>
      <c r="AL11" s="25"/>
      <c r="AM11" s="14"/>
    </row>
    <row r="12" spans="1:39" ht="12.75">
      <c r="A12" s="42" t="s">
        <v>10</v>
      </c>
      <c r="B12" s="21">
        <v>40679</v>
      </c>
      <c r="C12" s="24">
        <v>8</v>
      </c>
      <c r="D12" s="24">
        <v>0</v>
      </c>
      <c r="E12" s="24">
        <v>3</v>
      </c>
      <c r="F12" s="24">
        <v>0</v>
      </c>
      <c r="G12" s="24">
        <v>0</v>
      </c>
      <c r="H12" s="24">
        <v>0</v>
      </c>
      <c r="I12" s="24" t="s">
        <v>19</v>
      </c>
      <c r="J12" s="24">
        <v>0</v>
      </c>
      <c r="K12" s="24">
        <v>2</v>
      </c>
      <c r="L12" s="24">
        <v>2</v>
      </c>
      <c r="M12" s="24">
        <v>0</v>
      </c>
      <c r="N12" s="24">
        <v>0</v>
      </c>
      <c r="O12" s="24">
        <v>1</v>
      </c>
      <c r="P12" s="24">
        <v>1</v>
      </c>
      <c r="Q12" s="65">
        <f t="shared" si="0"/>
        <v>17</v>
      </c>
      <c r="R12" s="29">
        <v>784</v>
      </c>
      <c r="S12" s="29">
        <v>0</v>
      </c>
      <c r="T12" s="29">
        <v>792</v>
      </c>
      <c r="U12" s="29">
        <v>791</v>
      </c>
      <c r="V12" s="29">
        <v>787</v>
      </c>
      <c r="W12" s="29">
        <v>679</v>
      </c>
      <c r="X12" s="29" t="s">
        <v>19</v>
      </c>
      <c r="Y12" s="29">
        <v>791</v>
      </c>
      <c r="Z12" s="29">
        <v>791</v>
      </c>
      <c r="AA12" s="29">
        <v>791</v>
      </c>
      <c r="AB12" s="29">
        <v>790</v>
      </c>
      <c r="AC12" s="29">
        <v>772</v>
      </c>
      <c r="AD12" s="47">
        <v>776</v>
      </c>
      <c r="AE12" s="30">
        <v>772</v>
      </c>
      <c r="AF12" s="38" t="s">
        <v>201</v>
      </c>
      <c r="AG12" s="25"/>
      <c r="AH12" s="25"/>
      <c r="AI12" s="25"/>
      <c r="AJ12" s="25"/>
      <c r="AK12" s="25"/>
      <c r="AL12" s="25"/>
      <c r="AM12" s="14"/>
    </row>
    <row r="13" spans="1:39" ht="12.75">
      <c r="A13" s="42" t="s">
        <v>10</v>
      </c>
      <c r="B13" s="21">
        <v>40715</v>
      </c>
      <c r="C13" s="24">
        <v>27</v>
      </c>
      <c r="D13" s="24">
        <v>2</v>
      </c>
      <c r="E13" s="24">
        <v>4</v>
      </c>
      <c r="F13" s="24">
        <v>3</v>
      </c>
      <c r="G13" s="24" t="s">
        <v>19</v>
      </c>
      <c r="H13" s="24">
        <v>2</v>
      </c>
      <c r="I13" s="24">
        <v>2</v>
      </c>
      <c r="J13" s="24">
        <v>1</v>
      </c>
      <c r="K13" s="24">
        <v>2</v>
      </c>
      <c r="L13" s="24">
        <v>0</v>
      </c>
      <c r="M13" s="24">
        <v>0</v>
      </c>
      <c r="N13" s="24">
        <v>0</v>
      </c>
      <c r="O13" s="24">
        <v>1</v>
      </c>
      <c r="P13" s="24">
        <v>6</v>
      </c>
      <c r="Q13" s="65">
        <f t="shared" si="0"/>
        <v>50</v>
      </c>
      <c r="R13" s="29">
        <v>851</v>
      </c>
      <c r="S13" s="29">
        <v>135</v>
      </c>
      <c r="T13" s="29">
        <v>858</v>
      </c>
      <c r="U13" s="29">
        <v>861</v>
      </c>
      <c r="V13" s="29" t="s">
        <v>19</v>
      </c>
      <c r="W13" s="29">
        <v>841</v>
      </c>
      <c r="X13" s="29">
        <v>318</v>
      </c>
      <c r="Y13" s="29">
        <v>863</v>
      </c>
      <c r="Z13" s="29">
        <v>863</v>
      </c>
      <c r="AA13" s="29">
        <v>864</v>
      </c>
      <c r="AB13" s="29">
        <v>863</v>
      </c>
      <c r="AC13" s="29">
        <v>864</v>
      </c>
      <c r="AD13" s="47">
        <v>863</v>
      </c>
      <c r="AE13" s="30">
        <v>861</v>
      </c>
      <c r="AF13" s="38" t="s">
        <v>202</v>
      </c>
      <c r="AG13" s="25"/>
      <c r="AH13" s="25"/>
      <c r="AI13" s="25"/>
      <c r="AJ13" s="25"/>
      <c r="AK13" s="25"/>
      <c r="AL13" s="25"/>
      <c r="AM13" s="14"/>
    </row>
    <row r="14" spans="1:39" ht="12.75">
      <c r="A14" s="42" t="s">
        <v>10</v>
      </c>
      <c r="B14" s="21">
        <v>40757</v>
      </c>
      <c r="C14" s="24">
        <v>0</v>
      </c>
      <c r="D14" s="24">
        <v>1</v>
      </c>
      <c r="E14" s="24">
        <v>3</v>
      </c>
      <c r="F14" s="24">
        <v>1</v>
      </c>
      <c r="G14" s="24">
        <v>0</v>
      </c>
      <c r="H14" s="24">
        <v>0</v>
      </c>
      <c r="I14" s="24">
        <v>1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4</v>
      </c>
      <c r="Q14" s="65">
        <f t="shared" si="0"/>
        <v>10</v>
      </c>
      <c r="R14" s="29">
        <v>197</v>
      </c>
      <c r="S14" s="29">
        <v>869</v>
      </c>
      <c r="T14" s="29">
        <v>801</v>
      </c>
      <c r="U14" s="29">
        <v>866</v>
      </c>
      <c r="V14" s="29">
        <v>963</v>
      </c>
      <c r="W14" s="29">
        <v>945</v>
      </c>
      <c r="X14" s="29">
        <v>712</v>
      </c>
      <c r="Y14" s="29">
        <v>826</v>
      </c>
      <c r="Z14" s="29">
        <v>980</v>
      </c>
      <c r="AA14" s="29">
        <v>7</v>
      </c>
      <c r="AB14" s="29">
        <v>1008</v>
      </c>
      <c r="AC14" s="29">
        <v>988</v>
      </c>
      <c r="AD14" s="47">
        <v>982</v>
      </c>
      <c r="AE14" s="30">
        <v>1005</v>
      </c>
      <c r="AF14" s="38" t="s">
        <v>209</v>
      </c>
      <c r="AG14" s="25"/>
      <c r="AH14" s="25"/>
      <c r="AI14" s="25"/>
      <c r="AJ14" s="25"/>
      <c r="AK14" s="25"/>
      <c r="AL14" s="25"/>
      <c r="AM14" s="14"/>
    </row>
    <row r="15" spans="1:39" ht="12.75">
      <c r="A15" s="42" t="s">
        <v>10</v>
      </c>
      <c r="B15" s="21">
        <v>40800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65">
        <f t="shared" si="0"/>
        <v>0</v>
      </c>
      <c r="R15" s="29">
        <v>0</v>
      </c>
      <c r="S15" s="29">
        <v>909</v>
      </c>
      <c r="T15" s="29">
        <v>778</v>
      </c>
      <c r="U15" s="29">
        <v>540</v>
      </c>
      <c r="V15" s="29">
        <v>756</v>
      </c>
      <c r="W15" s="29">
        <v>672</v>
      </c>
      <c r="X15" s="29">
        <v>843</v>
      </c>
      <c r="Y15" s="29">
        <v>821</v>
      </c>
      <c r="Z15" s="29">
        <v>1017</v>
      </c>
      <c r="AA15" s="29">
        <v>0</v>
      </c>
      <c r="AB15" s="29">
        <v>971</v>
      </c>
      <c r="AC15" s="29">
        <v>979</v>
      </c>
      <c r="AD15" s="47">
        <v>980</v>
      </c>
      <c r="AE15" s="30">
        <v>1020</v>
      </c>
      <c r="AF15" s="38" t="s">
        <v>214</v>
      </c>
      <c r="AG15" s="25"/>
      <c r="AH15" s="25"/>
      <c r="AI15" s="25"/>
      <c r="AJ15" s="25"/>
      <c r="AK15" s="25"/>
      <c r="AL15" s="25"/>
      <c r="AM15" s="14"/>
    </row>
    <row r="16" spans="1:39" ht="12.75">
      <c r="A16" s="42" t="s">
        <v>10</v>
      </c>
      <c r="B16" s="21">
        <v>40843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65">
        <f t="shared" si="0"/>
        <v>0</v>
      </c>
      <c r="R16" s="29" t="s">
        <v>19</v>
      </c>
      <c r="S16" s="29">
        <v>1023</v>
      </c>
      <c r="T16" s="29">
        <v>1024</v>
      </c>
      <c r="U16" s="29">
        <v>1001</v>
      </c>
      <c r="V16" s="29">
        <v>819</v>
      </c>
      <c r="W16" s="29">
        <v>958</v>
      </c>
      <c r="X16" s="29">
        <v>987</v>
      </c>
      <c r="Y16" s="29">
        <v>868</v>
      </c>
      <c r="Z16" s="29">
        <v>262</v>
      </c>
      <c r="AA16" s="29" t="s">
        <v>19</v>
      </c>
      <c r="AB16" s="29">
        <v>882</v>
      </c>
      <c r="AC16" s="29">
        <v>987</v>
      </c>
      <c r="AD16" s="47">
        <v>763</v>
      </c>
      <c r="AE16" s="30">
        <v>963</v>
      </c>
      <c r="AF16" s="38" t="s">
        <v>221</v>
      </c>
      <c r="AG16" s="25"/>
      <c r="AH16" s="25"/>
      <c r="AI16" s="25"/>
      <c r="AJ16" s="25"/>
      <c r="AK16" s="25"/>
      <c r="AL16" s="25"/>
      <c r="AM16" s="14"/>
    </row>
    <row r="17" spans="1:39" ht="12.75">
      <c r="A17" s="42" t="s">
        <v>10</v>
      </c>
      <c r="B17" s="21">
        <v>40869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65">
        <f t="shared" si="0"/>
        <v>0</v>
      </c>
      <c r="R17" s="29" t="s">
        <v>19</v>
      </c>
      <c r="S17" s="29">
        <v>614</v>
      </c>
      <c r="T17" s="29">
        <v>609</v>
      </c>
      <c r="U17" s="29">
        <v>610</v>
      </c>
      <c r="V17" s="29">
        <v>553</v>
      </c>
      <c r="W17" s="29">
        <v>547</v>
      </c>
      <c r="X17" s="29">
        <v>239</v>
      </c>
      <c r="Y17" s="29">
        <v>612</v>
      </c>
      <c r="Z17" s="29">
        <v>128</v>
      </c>
      <c r="AA17" s="29" t="s">
        <v>19</v>
      </c>
      <c r="AB17" s="29">
        <v>609</v>
      </c>
      <c r="AC17" s="29">
        <v>507</v>
      </c>
      <c r="AD17" s="47">
        <v>562</v>
      </c>
      <c r="AE17" s="30">
        <v>605</v>
      </c>
      <c r="AF17" s="38" t="s">
        <v>227</v>
      </c>
      <c r="AG17" s="25"/>
      <c r="AH17" s="25"/>
      <c r="AI17" s="25"/>
      <c r="AJ17" s="25"/>
      <c r="AK17" s="25"/>
      <c r="AL17" s="25"/>
      <c r="AM17" s="14"/>
    </row>
    <row r="18" spans="1:39" ht="12.75">
      <c r="A18" s="42" t="s">
        <v>10</v>
      </c>
      <c r="B18" s="21">
        <v>40897</v>
      </c>
      <c r="C18" s="24" t="s">
        <v>19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 t="s">
        <v>19</v>
      </c>
      <c r="J18" s="24">
        <v>0</v>
      </c>
      <c r="K18" s="24">
        <v>0</v>
      </c>
      <c r="L18" s="24" t="s">
        <v>19</v>
      </c>
      <c r="M18" s="24">
        <v>0</v>
      </c>
      <c r="N18" s="24">
        <v>0</v>
      </c>
      <c r="O18" s="24">
        <v>0</v>
      </c>
      <c r="P18" s="24">
        <v>0</v>
      </c>
      <c r="Q18" s="65">
        <f>SUM(C18:P18)</f>
        <v>0</v>
      </c>
      <c r="R18" s="29" t="s">
        <v>19</v>
      </c>
      <c r="S18" s="29">
        <v>648</v>
      </c>
      <c r="T18" s="29">
        <v>649</v>
      </c>
      <c r="U18" s="29">
        <v>650</v>
      </c>
      <c r="V18" s="29">
        <v>552</v>
      </c>
      <c r="W18" s="29">
        <v>563</v>
      </c>
      <c r="X18" s="29">
        <v>0</v>
      </c>
      <c r="Y18" s="29">
        <v>620</v>
      </c>
      <c r="Z18" s="29">
        <v>647</v>
      </c>
      <c r="AA18" s="29" t="s">
        <v>19</v>
      </c>
      <c r="AB18" s="29">
        <v>657</v>
      </c>
      <c r="AC18" s="29">
        <v>645</v>
      </c>
      <c r="AD18" s="47">
        <v>629</v>
      </c>
      <c r="AE18" s="30">
        <v>464</v>
      </c>
      <c r="AF18" s="38" t="s">
        <v>230</v>
      </c>
      <c r="AG18" s="25"/>
      <c r="AH18" s="25"/>
      <c r="AI18" s="25"/>
      <c r="AJ18" s="25"/>
      <c r="AK18" s="25"/>
      <c r="AL18" s="25"/>
      <c r="AM18" s="14"/>
    </row>
    <row r="19" spans="1:39" ht="12.75">
      <c r="A19" s="25"/>
      <c r="B19" s="21"/>
      <c r="C19" s="33"/>
      <c r="D19" s="33"/>
      <c r="E19" s="33"/>
      <c r="F19" s="33"/>
      <c r="G19" s="33"/>
      <c r="H19" s="33"/>
      <c r="I19" s="33"/>
      <c r="J19" s="33"/>
      <c r="K19" s="33"/>
      <c r="L19" s="34"/>
      <c r="M19" s="34"/>
      <c r="N19" s="34"/>
      <c r="O19" s="34"/>
      <c r="P19" s="34"/>
      <c r="Q19" s="65"/>
      <c r="R19" s="75"/>
      <c r="S19" s="39"/>
      <c r="T19" s="39"/>
      <c r="U19" s="39"/>
      <c r="V19" s="47"/>
      <c r="W19" s="47"/>
      <c r="X19" s="24"/>
      <c r="Y19" s="24"/>
      <c r="Z19" s="24"/>
      <c r="AA19" s="24"/>
      <c r="AB19" s="24"/>
      <c r="AC19" s="24"/>
      <c r="AD19" s="24"/>
      <c r="AE19" s="19"/>
      <c r="AF19" s="38"/>
      <c r="AG19" s="25"/>
      <c r="AH19" s="25"/>
      <c r="AI19" s="25"/>
      <c r="AJ19" s="25"/>
      <c r="AK19" s="25"/>
      <c r="AL19" s="25"/>
      <c r="AM19" s="14"/>
    </row>
    <row r="20" spans="1:39" s="11" customFormat="1" ht="12.75">
      <c r="A20" s="10" t="s">
        <v>103</v>
      </c>
      <c r="B20" s="21">
        <v>40554</v>
      </c>
      <c r="C20" s="16">
        <v>22</v>
      </c>
      <c r="D20" s="16">
        <v>0</v>
      </c>
      <c r="E20" s="16">
        <v>24</v>
      </c>
      <c r="F20" s="16" t="s">
        <v>19</v>
      </c>
      <c r="G20" s="16">
        <v>34</v>
      </c>
      <c r="H20" s="16">
        <v>14</v>
      </c>
      <c r="I20" s="16" t="s">
        <v>19</v>
      </c>
      <c r="J20" s="16" t="s">
        <v>19</v>
      </c>
      <c r="K20" s="16" t="s">
        <v>19</v>
      </c>
      <c r="L20" s="16" t="s">
        <v>19</v>
      </c>
      <c r="M20" s="16" t="s">
        <v>19</v>
      </c>
      <c r="N20" s="16" t="s">
        <v>19</v>
      </c>
      <c r="O20" s="16" t="s">
        <v>19</v>
      </c>
      <c r="P20" s="16" t="s">
        <v>19</v>
      </c>
      <c r="Q20" s="66">
        <f aca="true" t="shared" si="1" ref="Q20:Q25">SUM(C20:P20)</f>
        <v>94</v>
      </c>
      <c r="R20" s="29">
        <v>290</v>
      </c>
      <c r="S20" s="29">
        <v>117.6</v>
      </c>
      <c r="T20" s="31">
        <v>216.2</v>
      </c>
      <c r="U20" s="29" t="s">
        <v>19</v>
      </c>
      <c r="V20" s="29">
        <v>212.3</v>
      </c>
      <c r="W20" s="29">
        <v>33.5</v>
      </c>
      <c r="X20" s="29" t="s">
        <v>19</v>
      </c>
      <c r="Y20" s="29" t="s">
        <v>19</v>
      </c>
      <c r="Z20" s="29" t="s">
        <v>19</v>
      </c>
      <c r="AA20" s="29" t="s">
        <v>19</v>
      </c>
      <c r="AB20" s="29" t="s">
        <v>19</v>
      </c>
      <c r="AC20" s="29" t="s">
        <v>19</v>
      </c>
      <c r="AD20" s="29" t="s">
        <v>19</v>
      </c>
      <c r="AE20" s="30" t="s">
        <v>19</v>
      </c>
      <c r="AF20" s="10" t="s">
        <v>163</v>
      </c>
      <c r="AM20" s="55"/>
    </row>
    <row r="21" spans="1:39" ht="12.75">
      <c r="A21" s="10" t="s">
        <v>103</v>
      </c>
      <c r="B21" s="56">
        <v>40569</v>
      </c>
      <c r="C21">
        <v>6</v>
      </c>
      <c r="D21">
        <v>48</v>
      </c>
      <c r="E21">
        <v>56</v>
      </c>
      <c r="F21" s="16" t="s">
        <v>19</v>
      </c>
      <c r="G21">
        <v>68</v>
      </c>
      <c r="H21">
        <v>38</v>
      </c>
      <c r="I21" s="16" t="s">
        <v>19</v>
      </c>
      <c r="J21" s="16" t="s">
        <v>19</v>
      </c>
      <c r="K21" s="16" t="s">
        <v>19</v>
      </c>
      <c r="L21" s="16" t="s">
        <v>19</v>
      </c>
      <c r="M21" s="16" t="s">
        <v>19</v>
      </c>
      <c r="N21" s="16" t="s">
        <v>19</v>
      </c>
      <c r="O21" s="16" t="s">
        <v>19</v>
      </c>
      <c r="P21" s="16" t="s">
        <v>19</v>
      </c>
      <c r="Q21" s="66">
        <f t="shared" si="1"/>
        <v>216</v>
      </c>
      <c r="R21" s="15">
        <v>331</v>
      </c>
      <c r="S21" s="15">
        <v>278.2</v>
      </c>
      <c r="T21" s="15">
        <v>295.7</v>
      </c>
      <c r="U21" s="29" t="s">
        <v>19</v>
      </c>
      <c r="V21" s="15">
        <v>311.3</v>
      </c>
      <c r="W21" s="15">
        <v>245.3</v>
      </c>
      <c r="X21" s="29" t="s">
        <v>19</v>
      </c>
      <c r="Y21" s="29" t="s">
        <v>19</v>
      </c>
      <c r="Z21" s="29" t="s">
        <v>19</v>
      </c>
      <c r="AA21" s="29" t="s">
        <v>19</v>
      </c>
      <c r="AB21" s="29" t="s">
        <v>19</v>
      </c>
      <c r="AC21" s="29" t="s">
        <v>19</v>
      </c>
      <c r="AD21" s="29" t="s">
        <v>19</v>
      </c>
      <c r="AE21" s="30" t="s">
        <v>19</v>
      </c>
      <c r="AF21" s="48" t="s">
        <v>164</v>
      </c>
      <c r="AM21" s="14"/>
    </row>
    <row r="22" spans="1:39" ht="12.75">
      <c r="A22" s="10" t="s">
        <v>103</v>
      </c>
      <c r="B22" s="56">
        <v>40582</v>
      </c>
      <c r="C22">
        <v>18</v>
      </c>
      <c r="D22">
        <v>0</v>
      </c>
      <c r="E22">
        <v>358</v>
      </c>
      <c r="F22" s="16" t="s">
        <v>19</v>
      </c>
      <c r="G22">
        <v>429</v>
      </c>
      <c r="H22">
        <v>177</v>
      </c>
      <c r="I22" s="16" t="s">
        <v>19</v>
      </c>
      <c r="J22" s="16" t="s">
        <v>19</v>
      </c>
      <c r="K22" s="16" t="s">
        <v>19</v>
      </c>
      <c r="L22" s="16" t="s">
        <v>19</v>
      </c>
      <c r="M22" s="16" t="s">
        <v>19</v>
      </c>
      <c r="N22" s="16" t="s">
        <v>19</v>
      </c>
      <c r="O22" s="16" t="s">
        <v>19</v>
      </c>
      <c r="P22" s="16" t="s">
        <v>19</v>
      </c>
      <c r="Q22" s="66">
        <f t="shared" si="1"/>
        <v>982</v>
      </c>
      <c r="R22" s="15">
        <v>288</v>
      </c>
      <c r="S22" s="15">
        <v>212.5</v>
      </c>
      <c r="T22" s="15">
        <v>256.3</v>
      </c>
      <c r="U22" s="29" t="s">
        <v>19</v>
      </c>
      <c r="V22" s="15">
        <v>263.3</v>
      </c>
      <c r="W22" s="15">
        <v>131.7</v>
      </c>
      <c r="X22" s="29" t="s">
        <v>19</v>
      </c>
      <c r="Y22" s="29" t="s">
        <v>19</v>
      </c>
      <c r="Z22" s="29" t="s">
        <v>19</v>
      </c>
      <c r="AA22" s="29" t="s">
        <v>19</v>
      </c>
      <c r="AB22" s="29" t="s">
        <v>19</v>
      </c>
      <c r="AC22" s="29" t="s">
        <v>19</v>
      </c>
      <c r="AD22" s="29" t="s">
        <v>19</v>
      </c>
      <c r="AE22" s="30" t="s">
        <v>19</v>
      </c>
      <c r="AF22" s="48" t="s">
        <v>166</v>
      </c>
      <c r="AM22" s="14"/>
    </row>
    <row r="23" spans="1:39" ht="12.75">
      <c r="A23" s="10" t="s">
        <v>103</v>
      </c>
      <c r="B23" s="56">
        <v>40597</v>
      </c>
      <c r="C23">
        <v>3</v>
      </c>
      <c r="D23">
        <v>6</v>
      </c>
      <c r="E23">
        <v>3</v>
      </c>
      <c r="F23" s="16" t="s">
        <v>19</v>
      </c>
      <c r="G23">
        <v>7</v>
      </c>
      <c r="H23">
        <v>2</v>
      </c>
      <c r="I23" s="16" t="s">
        <v>19</v>
      </c>
      <c r="J23" s="16" t="s">
        <v>19</v>
      </c>
      <c r="K23" s="16" t="s">
        <v>19</v>
      </c>
      <c r="L23" s="16" t="s">
        <v>19</v>
      </c>
      <c r="M23" s="16" t="s">
        <v>19</v>
      </c>
      <c r="N23" s="16" t="s">
        <v>19</v>
      </c>
      <c r="O23" s="16" t="s">
        <v>19</v>
      </c>
      <c r="P23" s="16" t="s">
        <v>19</v>
      </c>
      <c r="Q23" s="66">
        <f t="shared" si="1"/>
        <v>21</v>
      </c>
      <c r="R23" s="15">
        <v>344</v>
      </c>
      <c r="S23" s="15">
        <v>242.4</v>
      </c>
      <c r="T23" s="15">
        <v>306.9</v>
      </c>
      <c r="U23" s="29" t="s">
        <v>19</v>
      </c>
      <c r="V23" s="15">
        <v>316.1</v>
      </c>
      <c r="W23" s="15">
        <v>166</v>
      </c>
      <c r="X23" s="29" t="s">
        <v>19</v>
      </c>
      <c r="Y23" s="29" t="s">
        <v>19</v>
      </c>
      <c r="Z23" s="29" t="s">
        <v>19</v>
      </c>
      <c r="AA23" s="29" t="s">
        <v>19</v>
      </c>
      <c r="AB23" s="29" t="s">
        <v>19</v>
      </c>
      <c r="AC23" s="29" t="s">
        <v>19</v>
      </c>
      <c r="AD23" s="29" t="s">
        <v>19</v>
      </c>
      <c r="AE23" s="30" t="s">
        <v>19</v>
      </c>
      <c r="AF23" s="69" t="s">
        <v>176</v>
      </c>
      <c r="AM23" s="14"/>
    </row>
    <row r="24" spans="1:39" ht="12.75">
      <c r="A24" s="10" t="s">
        <v>103</v>
      </c>
      <c r="B24" s="56">
        <v>40610</v>
      </c>
      <c r="C24">
        <v>0</v>
      </c>
      <c r="D24">
        <v>0</v>
      </c>
      <c r="E24">
        <v>5</v>
      </c>
      <c r="F24" s="16" t="s">
        <v>19</v>
      </c>
      <c r="G24">
        <v>6</v>
      </c>
      <c r="H24">
        <v>2</v>
      </c>
      <c r="I24" s="16" t="s">
        <v>19</v>
      </c>
      <c r="J24" s="16" t="s">
        <v>19</v>
      </c>
      <c r="K24" s="16" t="s">
        <v>19</v>
      </c>
      <c r="L24" s="16" t="s">
        <v>19</v>
      </c>
      <c r="M24" s="16" t="s">
        <v>19</v>
      </c>
      <c r="N24" s="16" t="s">
        <v>19</v>
      </c>
      <c r="O24" s="16" t="s">
        <v>19</v>
      </c>
      <c r="P24" s="16" t="s">
        <v>19</v>
      </c>
      <c r="Q24" s="66">
        <f t="shared" si="1"/>
        <v>13</v>
      </c>
      <c r="R24" s="15">
        <v>287.5</v>
      </c>
      <c r="S24" s="15">
        <v>250</v>
      </c>
      <c r="T24" s="15">
        <v>287.1</v>
      </c>
      <c r="U24" s="29" t="s">
        <v>19</v>
      </c>
      <c r="V24" s="15">
        <v>249.3</v>
      </c>
      <c r="W24" s="15">
        <v>149.1</v>
      </c>
      <c r="X24" s="29" t="s">
        <v>19</v>
      </c>
      <c r="Y24" s="29" t="s">
        <v>19</v>
      </c>
      <c r="Z24" s="29" t="s">
        <v>19</v>
      </c>
      <c r="AA24" s="29" t="s">
        <v>19</v>
      </c>
      <c r="AB24" s="29" t="s">
        <v>19</v>
      </c>
      <c r="AC24" s="29" t="s">
        <v>19</v>
      </c>
      <c r="AD24" s="29" t="s">
        <v>19</v>
      </c>
      <c r="AE24" s="30" t="s">
        <v>19</v>
      </c>
      <c r="AF24" s="69" t="s">
        <v>181</v>
      </c>
      <c r="AM24" s="14"/>
    </row>
    <row r="25" spans="1:39" ht="12.75">
      <c r="A25" s="10" t="s">
        <v>103</v>
      </c>
      <c r="B25" s="56">
        <v>40652</v>
      </c>
      <c r="C25">
        <v>2</v>
      </c>
      <c r="D25">
        <v>10</v>
      </c>
      <c r="E25">
        <v>54</v>
      </c>
      <c r="F25" s="16" t="s">
        <v>19</v>
      </c>
      <c r="G25">
        <v>41</v>
      </c>
      <c r="H25">
        <v>22</v>
      </c>
      <c r="I25" s="16" t="s">
        <v>19</v>
      </c>
      <c r="J25" s="16" t="s">
        <v>19</v>
      </c>
      <c r="K25" s="16" t="s">
        <v>19</v>
      </c>
      <c r="L25" s="16" t="s">
        <v>19</v>
      </c>
      <c r="M25" s="16" t="s">
        <v>19</v>
      </c>
      <c r="N25" s="16" t="s">
        <v>19</v>
      </c>
      <c r="O25" s="16" t="s">
        <v>19</v>
      </c>
      <c r="P25" s="16" t="s">
        <v>19</v>
      </c>
      <c r="Q25" s="66">
        <f t="shared" si="1"/>
        <v>129</v>
      </c>
      <c r="R25" s="15">
        <v>924.8</v>
      </c>
      <c r="S25" s="15">
        <v>860.8</v>
      </c>
      <c r="T25" s="15">
        <v>904.6</v>
      </c>
      <c r="U25" s="29" t="s">
        <v>19</v>
      </c>
      <c r="V25" s="15">
        <v>796.7</v>
      </c>
      <c r="W25" s="15">
        <v>680</v>
      </c>
      <c r="X25" s="29" t="s">
        <v>19</v>
      </c>
      <c r="Y25" s="29" t="s">
        <v>19</v>
      </c>
      <c r="Z25" s="29" t="s">
        <v>19</v>
      </c>
      <c r="AA25" s="29" t="s">
        <v>19</v>
      </c>
      <c r="AB25" s="29" t="s">
        <v>19</v>
      </c>
      <c r="AC25" s="29" t="s">
        <v>19</v>
      </c>
      <c r="AD25" s="29" t="s">
        <v>19</v>
      </c>
      <c r="AE25" s="30" t="s">
        <v>19</v>
      </c>
      <c r="AF25" s="69" t="s">
        <v>189</v>
      </c>
      <c r="AM25" s="14"/>
    </row>
    <row r="26" spans="1:39" ht="12.75">
      <c r="A26" s="10" t="s">
        <v>103</v>
      </c>
      <c r="B26" s="56">
        <v>40687</v>
      </c>
      <c r="C26">
        <v>4</v>
      </c>
      <c r="D26">
        <v>3</v>
      </c>
      <c r="E26" s="16" t="s">
        <v>19</v>
      </c>
      <c r="F26" s="16">
        <v>50</v>
      </c>
      <c r="G26">
        <v>30</v>
      </c>
      <c r="H26">
        <v>50</v>
      </c>
      <c r="I26" s="16" t="s">
        <v>19</v>
      </c>
      <c r="J26" s="16" t="s">
        <v>19</v>
      </c>
      <c r="K26" s="16" t="s">
        <v>19</v>
      </c>
      <c r="L26" s="16" t="s">
        <v>19</v>
      </c>
      <c r="M26" s="16" t="s">
        <v>19</v>
      </c>
      <c r="N26" s="16" t="s">
        <v>19</v>
      </c>
      <c r="O26" s="16" t="s">
        <v>19</v>
      </c>
      <c r="P26" s="16" t="s">
        <v>19</v>
      </c>
      <c r="Q26" s="66">
        <f aca="true" t="shared" si="2" ref="Q26:Q31">SUM(C26:P26)</f>
        <v>137</v>
      </c>
      <c r="R26" s="15">
        <v>848.1</v>
      </c>
      <c r="S26" s="15">
        <v>660.9</v>
      </c>
      <c r="T26" s="29" t="s">
        <v>19</v>
      </c>
      <c r="U26" s="29">
        <v>268.3</v>
      </c>
      <c r="V26" s="15">
        <v>618.6</v>
      </c>
      <c r="W26" s="15">
        <v>560.1</v>
      </c>
      <c r="X26" s="29" t="s">
        <v>19</v>
      </c>
      <c r="Y26" s="29" t="s">
        <v>19</v>
      </c>
      <c r="Z26" s="29" t="s">
        <v>19</v>
      </c>
      <c r="AA26" s="29" t="s">
        <v>19</v>
      </c>
      <c r="AB26" s="29" t="s">
        <v>19</v>
      </c>
      <c r="AC26" s="29" t="s">
        <v>19</v>
      </c>
      <c r="AD26" s="29" t="s">
        <v>19</v>
      </c>
      <c r="AE26" s="30" t="s">
        <v>19</v>
      </c>
      <c r="AF26" s="69" t="s">
        <v>197</v>
      </c>
      <c r="AM26" s="14"/>
    </row>
    <row r="27" spans="1:39" ht="12.75">
      <c r="A27" s="10" t="s">
        <v>103</v>
      </c>
      <c r="B27" s="56">
        <v>40694</v>
      </c>
      <c r="C27" s="16" t="s">
        <v>19</v>
      </c>
      <c r="D27" s="16" t="s">
        <v>19</v>
      </c>
      <c r="E27" s="16">
        <v>0</v>
      </c>
      <c r="F27" s="16" t="s">
        <v>19</v>
      </c>
      <c r="G27" s="16" t="s">
        <v>19</v>
      </c>
      <c r="H27" s="16" t="s">
        <v>19</v>
      </c>
      <c r="I27" s="16" t="s">
        <v>19</v>
      </c>
      <c r="J27" s="16" t="s">
        <v>19</v>
      </c>
      <c r="K27" s="16" t="s">
        <v>19</v>
      </c>
      <c r="L27" s="16" t="s">
        <v>19</v>
      </c>
      <c r="M27" s="16" t="s">
        <v>19</v>
      </c>
      <c r="N27" s="16" t="s">
        <v>19</v>
      </c>
      <c r="O27" s="16" t="s">
        <v>19</v>
      </c>
      <c r="P27" s="16" t="s">
        <v>19</v>
      </c>
      <c r="Q27" s="66">
        <f t="shared" si="2"/>
        <v>0</v>
      </c>
      <c r="R27" s="29" t="s">
        <v>19</v>
      </c>
      <c r="S27" s="29" t="s">
        <v>19</v>
      </c>
      <c r="T27" s="29">
        <v>926</v>
      </c>
      <c r="U27" s="29" t="s">
        <v>19</v>
      </c>
      <c r="V27" s="29" t="s">
        <v>19</v>
      </c>
      <c r="W27" s="29" t="s">
        <v>19</v>
      </c>
      <c r="X27" s="29" t="s">
        <v>19</v>
      </c>
      <c r="Y27" s="29" t="s">
        <v>19</v>
      </c>
      <c r="Z27" s="29" t="s">
        <v>19</v>
      </c>
      <c r="AA27" s="29" t="s">
        <v>19</v>
      </c>
      <c r="AB27" s="29" t="s">
        <v>19</v>
      </c>
      <c r="AC27" s="29" t="s">
        <v>19</v>
      </c>
      <c r="AD27" s="29" t="s">
        <v>19</v>
      </c>
      <c r="AE27" s="30" t="s">
        <v>19</v>
      </c>
      <c r="AF27" s="69" t="s">
        <v>198</v>
      </c>
      <c r="AM27" s="14"/>
    </row>
    <row r="28" spans="1:39" ht="12.75">
      <c r="A28" s="10" t="s">
        <v>103</v>
      </c>
      <c r="B28" s="56">
        <v>40715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 t="s">
        <v>19</v>
      </c>
      <c r="J28" s="16" t="s">
        <v>19</v>
      </c>
      <c r="K28" s="16" t="s">
        <v>19</v>
      </c>
      <c r="L28" s="16" t="s">
        <v>19</v>
      </c>
      <c r="M28" s="16" t="s">
        <v>19</v>
      </c>
      <c r="N28" s="16" t="s">
        <v>19</v>
      </c>
      <c r="O28" s="16" t="s">
        <v>19</v>
      </c>
      <c r="P28" s="16" t="s">
        <v>19</v>
      </c>
      <c r="Q28" s="66">
        <f t="shared" si="2"/>
        <v>0</v>
      </c>
      <c r="R28" s="29">
        <v>685</v>
      </c>
      <c r="S28" s="29">
        <v>685</v>
      </c>
      <c r="T28" s="29">
        <v>513.9</v>
      </c>
      <c r="U28" s="29">
        <v>682.4</v>
      </c>
      <c r="V28" s="29">
        <v>683.5</v>
      </c>
      <c r="W28" s="29">
        <v>678.8</v>
      </c>
      <c r="X28" s="29" t="s">
        <v>19</v>
      </c>
      <c r="Y28" s="29" t="s">
        <v>19</v>
      </c>
      <c r="Z28" s="29" t="s">
        <v>19</v>
      </c>
      <c r="AA28" s="29" t="s">
        <v>19</v>
      </c>
      <c r="AB28" s="29" t="s">
        <v>19</v>
      </c>
      <c r="AC28" s="29" t="s">
        <v>19</v>
      </c>
      <c r="AD28" s="29" t="s">
        <v>19</v>
      </c>
      <c r="AE28" s="30" t="s">
        <v>19</v>
      </c>
      <c r="AF28" s="69" t="s">
        <v>210</v>
      </c>
      <c r="AM28" s="14"/>
    </row>
    <row r="29" spans="1:39" ht="12.75">
      <c r="A29" s="10" t="s">
        <v>103</v>
      </c>
      <c r="B29" s="56">
        <v>40729</v>
      </c>
      <c r="C29" s="16" t="s">
        <v>19</v>
      </c>
      <c r="D29" s="16" t="s">
        <v>19</v>
      </c>
      <c r="E29" s="16">
        <v>0</v>
      </c>
      <c r="F29" s="16" t="s">
        <v>19</v>
      </c>
      <c r="G29" s="16" t="s">
        <v>19</v>
      </c>
      <c r="H29" s="16" t="s">
        <v>19</v>
      </c>
      <c r="I29" s="16" t="s">
        <v>19</v>
      </c>
      <c r="J29" s="16" t="s">
        <v>19</v>
      </c>
      <c r="K29" s="16" t="s">
        <v>19</v>
      </c>
      <c r="L29" s="16" t="s">
        <v>19</v>
      </c>
      <c r="M29" s="16" t="s">
        <v>19</v>
      </c>
      <c r="N29" s="16" t="s">
        <v>19</v>
      </c>
      <c r="O29" s="16" t="s">
        <v>19</v>
      </c>
      <c r="P29" s="16" t="s">
        <v>19</v>
      </c>
      <c r="Q29" s="66">
        <f t="shared" si="2"/>
        <v>0</v>
      </c>
      <c r="R29" s="29" t="s">
        <v>19</v>
      </c>
      <c r="S29" s="29" t="s">
        <v>19</v>
      </c>
      <c r="T29" s="29">
        <v>339.8</v>
      </c>
      <c r="U29" s="29" t="s">
        <v>19</v>
      </c>
      <c r="V29" s="29" t="s">
        <v>19</v>
      </c>
      <c r="W29" s="29" t="s">
        <v>19</v>
      </c>
      <c r="X29" s="29" t="s">
        <v>19</v>
      </c>
      <c r="Y29" s="29" t="s">
        <v>19</v>
      </c>
      <c r="Z29" s="29" t="s">
        <v>19</v>
      </c>
      <c r="AA29" s="29" t="s">
        <v>19</v>
      </c>
      <c r="AB29" s="29" t="s">
        <v>19</v>
      </c>
      <c r="AC29" s="29" t="s">
        <v>19</v>
      </c>
      <c r="AD29" s="29" t="s">
        <v>19</v>
      </c>
      <c r="AE29" s="30" t="s">
        <v>19</v>
      </c>
      <c r="AF29" s="69"/>
      <c r="AM29" s="14"/>
    </row>
    <row r="30" spans="1:39" ht="12.75">
      <c r="A30" s="10" t="s">
        <v>103</v>
      </c>
      <c r="B30" s="56">
        <v>40735</v>
      </c>
      <c r="C30" s="16">
        <v>0</v>
      </c>
      <c r="D30" s="16">
        <v>0</v>
      </c>
      <c r="E30" s="16" t="s">
        <v>19</v>
      </c>
      <c r="F30" s="16" t="s">
        <v>19</v>
      </c>
      <c r="G30" s="16">
        <v>0</v>
      </c>
      <c r="H30" s="16">
        <v>1</v>
      </c>
      <c r="I30" s="16" t="s">
        <v>19</v>
      </c>
      <c r="J30" s="16" t="s">
        <v>19</v>
      </c>
      <c r="K30" s="16" t="s">
        <v>19</v>
      </c>
      <c r="L30" s="16" t="s">
        <v>19</v>
      </c>
      <c r="M30" s="16" t="s">
        <v>19</v>
      </c>
      <c r="N30" s="16" t="s">
        <v>19</v>
      </c>
      <c r="O30" s="16" t="s">
        <v>19</v>
      </c>
      <c r="P30" s="16" t="s">
        <v>19</v>
      </c>
      <c r="Q30" s="66">
        <f t="shared" si="2"/>
        <v>1</v>
      </c>
      <c r="R30" s="29">
        <v>496.3</v>
      </c>
      <c r="S30" s="29">
        <v>495.8</v>
      </c>
      <c r="T30" s="29" t="s">
        <v>19</v>
      </c>
      <c r="U30" s="29" t="s">
        <v>19</v>
      </c>
      <c r="V30" s="29">
        <v>486.5</v>
      </c>
      <c r="W30" s="29">
        <v>488.9</v>
      </c>
      <c r="X30" s="29" t="s">
        <v>19</v>
      </c>
      <c r="Y30" s="29" t="s">
        <v>19</v>
      </c>
      <c r="Z30" s="29" t="s">
        <v>19</v>
      </c>
      <c r="AA30" s="29" t="s">
        <v>19</v>
      </c>
      <c r="AB30" s="29" t="s">
        <v>19</v>
      </c>
      <c r="AC30" s="29" t="s">
        <v>19</v>
      </c>
      <c r="AD30" s="29" t="s">
        <v>19</v>
      </c>
      <c r="AE30" s="30" t="s">
        <v>19</v>
      </c>
      <c r="AF30" s="69"/>
      <c r="AM30" s="14"/>
    </row>
    <row r="31" spans="1:39" ht="12.75">
      <c r="A31" s="10" t="s">
        <v>103</v>
      </c>
      <c r="B31" s="56">
        <v>40737</v>
      </c>
      <c r="C31" s="16" t="s">
        <v>19</v>
      </c>
      <c r="D31" s="16" t="s">
        <v>19</v>
      </c>
      <c r="E31" s="16" t="s">
        <v>19</v>
      </c>
      <c r="F31" s="16">
        <v>0</v>
      </c>
      <c r="G31" s="16" t="s">
        <v>19</v>
      </c>
      <c r="H31" s="16" t="s">
        <v>19</v>
      </c>
      <c r="I31" s="16" t="s">
        <v>19</v>
      </c>
      <c r="J31" s="16" t="s">
        <v>19</v>
      </c>
      <c r="K31" s="16" t="s">
        <v>19</v>
      </c>
      <c r="L31" s="16" t="s">
        <v>19</v>
      </c>
      <c r="M31" s="16" t="s">
        <v>19</v>
      </c>
      <c r="N31" s="16" t="s">
        <v>19</v>
      </c>
      <c r="O31" s="16" t="s">
        <v>19</v>
      </c>
      <c r="P31" s="16" t="s">
        <v>19</v>
      </c>
      <c r="Q31" s="66">
        <f t="shared" si="2"/>
        <v>0</v>
      </c>
      <c r="R31" s="29" t="s">
        <v>19</v>
      </c>
      <c r="S31" s="29" t="s">
        <v>19</v>
      </c>
      <c r="T31" s="29" t="s">
        <v>19</v>
      </c>
      <c r="U31" s="29">
        <v>508.5</v>
      </c>
      <c r="V31" s="29" t="s">
        <v>19</v>
      </c>
      <c r="W31" s="29" t="s">
        <v>19</v>
      </c>
      <c r="X31" s="29" t="s">
        <v>19</v>
      </c>
      <c r="Y31" s="29" t="s">
        <v>19</v>
      </c>
      <c r="Z31" s="29" t="s">
        <v>19</v>
      </c>
      <c r="AA31" s="29" t="s">
        <v>19</v>
      </c>
      <c r="AB31" s="29" t="s">
        <v>19</v>
      </c>
      <c r="AC31" s="29" t="s">
        <v>19</v>
      </c>
      <c r="AD31" s="29" t="s">
        <v>19</v>
      </c>
      <c r="AE31" s="30" t="s">
        <v>19</v>
      </c>
      <c r="AF31" s="69"/>
      <c r="AM31" s="14"/>
    </row>
    <row r="32" spans="1:39" ht="12.75">
      <c r="A32" s="10" t="s">
        <v>103</v>
      </c>
      <c r="B32" s="56">
        <v>40771</v>
      </c>
      <c r="C32" s="16">
        <v>0</v>
      </c>
      <c r="D32" s="16">
        <v>0</v>
      </c>
      <c r="E32" s="16" t="s">
        <v>19</v>
      </c>
      <c r="F32" s="16">
        <v>0</v>
      </c>
      <c r="G32" s="16">
        <v>1</v>
      </c>
      <c r="H32" s="16">
        <v>0</v>
      </c>
      <c r="I32" s="16" t="s">
        <v>19</v>
      </c>
      <c r="J32" s="16" t="s">
        <v>19</v>
      </c>
      <c r="K32" s="16" t="s">
        <v>19</v>
      </c>
      <c r="L32" s="16" t="s">
        <v>19</v>
      </c>
      <c r="M32" s="16" t="s">
        <v>19</v>
      </c>
      <c r="N32" s="16" t="s">
        <v>19</v>
      </c>
      <c r="O32" s="16" t="s">
        <v>19</v>
      </c>
      <c r="P32" s="16" t="s">
        <v>19</v>
      </c>
      <c r="Q32" s="66">
        <f aca="true" t="shared" si="3" ref="Q32:Q38">SUM(C32:P32)</f>
        <v>1</v>
      </c>
      <c r="R32" s="29">
        <v>480</v>
      </c>
      <c r="S32" s="29">
        <v>210.1</v>
      </c>
      <c r="T32" s="29" t="s">
        <v>19</v>
      </c>
      <c r="U32" s="29">
        <v>7.5</v>
      </c>
      <c r="V32" s="29">
        <v>172.8</v>
      </c>
      <c r="W32" s="29">
        <v>98.1</v>
      </c>
      <c r="X32" s="29" t="s">
        <v>19</v>
      </c>
      <c r="Y32" s="29" t="s">
        <v>19</v>
      </c>
      <c r="Z32" s="29" t="s">
        <v>19</v>
      </c>
      <c r="AA32" s="29" t="s">
        <v>19</v>
      </c>
      <c r="AB32" s="29" t="s">
        <v>19</v>
      </c>
      <c r="AC32" s="29" t="s">
        <v>19</v>
      </c>
      <c r="AD32" s="29" t="s">
        <v>19</v>
      </c>
      <c r="AE32" s="30" t="s">
        <v>19</v>
      </c>
      <c r="AF32" s="69" t="s">
        <v>212</v>
      </c>
      <c r="AM32" s="14"/>
    </row>
    <row r="33" spans="1:39" ht="12.75">
      <c r="A33" s="10" t="s">
        <v>103</v>
      </c>
      <c r="B33" s="56">
        <v>40784</v>
      </c>
      <c r="C33" s="16" t="s">
        <v>19</v>
      </c>
      <c r="D33" s="16" t="s">
        <v>19</v>
      </c>
      <c r="E33" s="16">
        <v>0</v>
      </c>
      <c r="F33" s="16" t="s">
        <v>19</v>
      </c>
      <c r="G33" s="16" t="s">
        <v>19</v>
      </c>
      <c r="H33" s="16" t="s">
        <v>19</v>
      </c>
      <c r="I33" s="16" t="s">
        <v>19</v>
      </c>
      <c r="J33" s="16" t="s">
        <v>19</v>
      </c>
      <c r="K33" s="16" t="s">
        <v>19</v>
      </c>
      <c r="L33" s="16" t="s">
        <v>19</v>
      </c>
      <c r="M33" s="16" t="s">
        <v>19</v>
      </c>
      <c r="N33" s="16" t="s">
        <v>19</v>
      </c>
      <c r="O33" s="16" t="s">
        <v>19</v>
      </c>
      <c r="P33" s="16" t="s">
        <v>19</v>
      </c>
      <c r="Q33" s="66">
        <f t="shared" si="3"/>
        <v>0</v>
      </c>
      <c r="R33" s="29" t="s">
        <v>19</v>
      </c>
      <c r="S33" s="29" t="s">
        <v>19</v>
      </c>
      <c r="T33" s="29">
        <v>581.6</v>
      </c>
      <c r="U33" s="29" t="s">
        <v>19</v>
      </c>
      <c r="V33" s="29" t="s">
        <v>19</v>
      </c>
      <c r="W33" s="29" t="s">
        <v>19</v>
      </c>
      <c r="X33" s="29" t="s">
        <v>19</v>
      </c>
      <c r="Y33" s="29" t="s">
        <v>19</v>
      </c>
      <c r="Z33" s="29" t="s">
        <v>19</v>
      </c>
      <c r="AA33" s="29" t="s">
        <v>19</v>
      </c>
      <c r="AB33" s="29" t="s">
        <v>19</v>
      </c>
      <c r="AC33" s="29" t="s">
        <v>19</v>
      </c>
      <c r="AD33" s="29" t="s">
        <v>19</v>
      </c>
      <c r="AE33" s="47" t="s">
        <v>19</v>
      </c>
      <c r="AF33" s="73"/>
      <c r="AM33" s="14"/>
    </row>
    <row r="34" spans="1:39" ht="12.75">
      <c r="A34" s="10" t="s">
        <v>103</v>
      </c>
      <c r="B34" s="56">
        <v>40798</v>
      </c>
      <c r="C34" s="16">
        <v>0</v>
      </c>
      <c r="D34" s="16" t="s">
        <v>19</v>
      </c>
      <c r="E34" s="16" t="s">
        <v>19</v>
      </c>
      <c r="F34" s="16" t="s">
        <v>19</v>
      </c>
      <c r="G34" s="16" t="s">
        <v>19</v>
      </c>
      <c r="H34" s="16" t="s">
        <v>19</v>
      </c>
      <c r="I34" s="16" t="s">
        <v>19</v>
      </c>
      <c r="J34" s="16" t="s">
        <v>19</v>
      </c>
      <c r="K34" s="16" t="s">
        <v>19</v>
      </c>
      <c r="L34" s="16" t="s">
        <v>19</v>
      </c>
      <c r="M34" s="16" t="s">
        <v>19</v>
      </c>
      <c r="N34" s="16" t="s">
        <v>19</v>
      </c>
      <c r="O34" s="16" t="s">
        <v>19</v>
      </c>
      <c r="P34" s="16" t="s">
        <v>19</v>
      </c>
      <c r="Q34" s="66">
        <f t="shared" si="3"/>
        <v>0</v>
      </c>
      <c r="R34" s="29">
        <v>421.1</v>
      </c>
      <c r="S34" s="29" t="s">
        <v>19</v>
      </c>
      <c r="T34" s="29" t="s">
        <v>19</v>
      </c>
      <c r="U34" s="29" t="s">
        <v>19</v>
      </c>
      <c r="V34" s="29" t="s">
        <v>19</v>
      </c>
      <c r="W34" s="29" t="s">
        <v>19</v>
      </c>
      <c r="X34" s="29" t="s">
        <v>19</v>
      </c>
      <c r="Y34" s="29" t="s">
        <v>19</v>
      </c>
      <c r="Z34" s="29" t="s">
        <v>19</v>
      </c>
      <c r="AA34" s="29" t="s">
        <v>19</v>
      </c>
      <c r="AB34" s="29" t="s">
        <v>19</v>
      </c>
      <c r="AC34" s="29" t="s">
        <v>19</v>
      </c>
      <c r="AD34" s="29" t="s">
        <v>19</v>
      </c>
      <c r="AE34" s="47" t="s">
        <v>19</v>
      </c>
      <c r="AF34" s="73" t="s">
        <v>215</v>
      </c>
      <c r="AM34" s="14"/>
    </row>
    <row r="35" spans="1:39" ht="12.75">
      <c r="A35" s="10" t="s">
        <v>103</v>
      </c>
      <c r="B35" s="56">
        <v>40806</v>
      </c>
      <c r="C35" s="16" t="s">
        <v>19</v>
      </c>
      <c r="D35" s="16" t="s">
        <v>19</v>
      </c>
      <c r="E35" s="16">
        <v>0</v>
      </c>
      <c r="F35" s="16" t="s">
        <v>19</v>
      </c>
      <c r="G35" s="16">
        <v>0</v>
      </c>
      <c r="H35" s="16" t="s">
        <v>19</v>
      </c>
      <c r="I35" s="16" t="s">
        <v>19</v>
      </c>
      <c r="J35" s="16" t="s">
        <v>19</v>
      </c>
      <c r="K35" s="16" t="s">
        <v>19</v>
      </c>
      <c r="L35" s="16" t="s">
        <v>19</v>
      </c>
      <c r="M35" s="16" t="s">
        <v>19</v>
      </c>
      <c r="N35" s="16" t="s">
        <v>19</v>
      </c>
      <c r="O35" s="16" t="s">
        <v>19</v>
      </c>
      <c r="P35" s="16" t="s">
        <v>19</v>
      </c>
      <c r="Q35" s="66">
        <f t="shared" si="3"/>
        <v>0</v>
      </c>
      <c r="R35" s="29" t="s">
        <v>19</v>
      </c>
      <c r="S35" s="29" t="s">
        <v>19</v>
      </c>
      <c r="T35" s="29">
        <v>255</v>
      </c>
      <c r="U35" s="29" t="s">
        <v>19</v>
      </c>
      <c r="V35" s="29">
        <v>0</v>
      </c>
      <c r="W35" s="29" t="s">
        <v>19</v>
      </c>
      <c r="X35" s="29" t="s">
        <v>19</v>
      </c>
      <c r="Y35" s="29" t="s">
        <v>19</v>
      </c>
      <c r="Z35" s="29" t="s">
        <v>19</v>
      </c>
      <c r="AA35" s="29" t="s">
        <v>19</v>
      </c>
      <c r="AB35" s="29" t="s">
        <v>19</v>
      </c>
      <c r="AC35" s="29" t="s">
        <v>19</v>
      </c>
      <c r="AD35" s="29" t="s">
        <v>19</v>
      </c>
      <c r="AE35" s="47" t="s">
        <v>19</v>
      </c>
      <c r="AF35" s="73" t="s">
        <v>216</v>
      </c>
      <c r="AM35" s="14"/>
    </row>
    <row r="36" spans="1:39" ht="12.75">
      <c r="A36" s="10" t="s">
        <v>103</v>
      </c>
      <c r="B36" s="56">
        <v>40813</v>
      </c>
      <c r="C36" s="16" t="s">
        <v>19</v>
      </c>
      <c r="D36" s="16">
        <v>0</v>
      </c>
      <c r="E36" s="16" t="s">
        <v>19</v>
      </c>
      <c r="F36" s="16">
        <v>0</v>
      </c>
      <c r="G36" s="16" t="s">
        <v>19</v>
      </c>
      <c r="H36" s="16">
        <v>0</v>
      </c>
      <c r="I36" s="16" t="s">
        <v>19</v>
      </c>
      <c r="J36" s="16" t="s">
        <v>19</v>
      </c>
      <c r="K36" s="16" t="s">
        <v>19</v>
      </c>
      <c r="L36" s="16" t="s">
        <v>19</v>
      </c>
      <c r="M36" s="16" t="s">
        <v>19</v>
      </c>
      <c r="N36" s="16" t="s">
        <v>19</v>
      </c>
      <c r="O36" s="16" t="s">
        <v>19</v>
      </c>
      <c r="P36" s="16" t="s">
        <v>19</v>
      </c>
      <c r="Q36" s="66">
        <f t="shared" si="3"/>
        <v>0</v>
      </c>
      <c r="R36" s="29" t="s">
        <v>19</v>
      </c>
      <c r="S36" s="29">
        <v>343.9</v>
      </c>
      <c r="T36" s="29" t="s">
        <v>19</v>
      </c>
      <c r="U36" s="29">
        <v>484.7</v>
      </c>
      <c r="V36" s="29" t="s">
        <v>19</v>
      </c>
      <c r="W36" s="29">
        <v>269.4</v>
      </c>
      <c r="X36" s="29" t="s">
        <v>19</v>
      </c>
      <c r="Y36" s="29" t="s">
        <v>19</v>
      </c>
      <c r="Z36" s="29" t="s">
        <v>19</v>
      </c>
      <c r="AA36" s="29" t="s">
        <v>19</v>
      </c>
      <c r="AB36" s="29" t="s">
        <v>19</v>
      </c>
      <c r="AC36" s="29" t="s">
        <v>19</v>
      </c>
      <c r="AD36" s="29" t="s">
        <v>19</v>
      </c>
      <c r="AE36" s="47" t="s">
        <v>19</v>
      </c>
      <c r="AF36" s="73" t="s">
        <v>217</v>
      </c>
      <c r="AM36" s="14"/>
    </row>
    <row r="37" spans="1:39" ht="12.75">
      <c r="A37" s="10" t="s">
        <v>103</v>
      </c>
      <c r="B37" s="56">
        <v>40833</v>
      </c>
      <c r="C37" s="16">
        <v>0</v>
      </c>
      <c r="D37" s="16">
        <v>0</v>
      </c>
      <c r="E37" s="16">
        <v>0</v>
      </c>
      <c r="F37" s="16" t="s">
        <v>19</v>
      </c>
      <c r="G37" s="16">
        <v>0</v>
      </c>
      <c r="H37" s="16" t="s">
        <v>19</v>
      </c>
      <c r="I37" s="16" t="s">
        <v>19</v>
      </c>
      <c r="J37" s="16" t="s">
        <v>19</v>
      </c>
      <c r="K37" s="16" t="s">
        <v>19</v>
      </c>
      <c r="L37" s="16" t="s">
        <v>19</v>
      </c>
      <c r="M37" s="16" t="s">
        <v>19</v>
      </c>
      <c r="N37" s="16" t="s">
        <v>19</v>
      </c>
      <c r="O37" s="16" t="s">
        <v>19</v>
      </c>
      <c r="P37" s="16" t="s">
        <v>19</v>
      </c>
      <c r="Q37" s="66">
        <f t="shared" si="3"/>
        <v>0</v>
      </c>
      <c r="R37" s="29">
        <v>592.4</v>
      </c>
      <c r="S37" s="29">
        <v>0</v>
      </c>
      <c r="T37" s="29">
        <v>0</v>
      </c>
      <c r="U37" s="29" t="s">
        <v>19</v>
      </c>
      <c r="V37" s="29">
        <v>0</v>
      </c>
      <c r="W37" s="29" t="s">
        <v>19</v>
      </c>
      <c r="X37" s="29" t="s">
        <v>19</v>
      </c>
      <c r="Y37" s="29" t="s">
        <v>19</v>
      </c>
      <c r="Z37" s="29" t="s">
        <v>19</v>
      </c>
      <c r="AA37" s="29" t="s">
        <v>19</v>
      </c>
      <c r="AB37" s="29" t="s">
        <v>19</v>
      </c>
      <c r="AC37" s="29" t="s">
        <v>19</v>
      </c>
      <c r="AD37" s="29" t="s">
        <v>19</v>
      </c>
      <c r="AE37" s="47" t="s">
        <v>19</v>
      </c>
      <c r="AF37" s="73" t="s">
        <v>222</v>
      </c>
      <c r="AM37" s="14"/>
    </row>
    <row r="38" spans="1:39" ht="12.75">
      <c r="A38" s="10" t="s">
        <v>103</v>
      </c>
      <c r="B38" s="56">
        <v>40835</v>
      </c>
      <c r="C38" s="16" t="s">
        <v>19</v>
      </c>
      <c r="D38" s="16" t="s">
        <v>19</v>
      </c>
      <c r="E38" s="16" t="s">
        <v>19</v>
      </c>
      <c r="F38" s="16">
        <v>0</v>
      </c>
      <c r="G38" s="16" t="s">
        <v>19</v>
      </c>
      <c r="H38" s="16">
        <v>0</v>
      </c>
      <c r="I38" s="16" t="s">
        <v>19</v>
      </c>
      <c r="J38" s="16" t="s">
        <v>19</v>
      </c>
      <c r="K38" s="16" t="s">
        <v>19</v>
      </c>
      <c r="L38" s="16" t="s">
        <v>19</v>
      </c>
      <c r="M38" s="16" t="s">
        <v>19</v>
      </c>
      <c r="N38" s="16" t="s">
        <v>19</v>
      </c>
      <c r="O38" s="16" t="s">
        <v>19</v>
      </c>
      <c r="P38" s="16" t="s">
        <v>19</v>
      </c>
      <c r="Q38" s="66">
        <f t="shared" si="3"/>
        <v>0</v>
      </c>
      <c r="R38" s="29" t="s">
        <v>19</v>
      </c>
      <c r="S38" s="29" t="s">
        <v>19</v>
      </c>
      <c r="T38" s="29" t="s">
        <v>19</v>
      </c>
      <c r="U38" s="29">
        <v>444.2</v>
      </c>
      <c r="V38" s="29" t="s">
        <v>19</v>
      </c>
      <c r="W38" s="29">
        <v>290.4</v>
      </c>
      <c r="X38" s="29" t="s">
        <v>19</v>
      </c>
      <c r="Y38" s="29" t="s">
        <v>19</v>
      </c>
      <c r="Z38" s="29" t="s">
        <v>19</v>
      </c>
      <c r="AA38" s="29" t="s">
        <v>19</v>
      </c>
      <c r="AB38" s="29" t="s">
        <v>19</v>
      </c>
      <c r="AC38" s="29" t="s">
        <v>19</v>
      </c>
      <c r="AD38" s="29" t="s">
        <v>19</v>
      </c>
      <c r="AE38" s="47" t="s">
        <v>19</v>
      </c>
      <c r="AF38" s="73" t="s">
        <v>223</v>
      </c>
      <c r="AM38" s="14"/>
    </row>
    <row r="39" spans="1:39" ht="12.75">
      <c r="A39" s="10" t="s">
        <v>103</v>
      </c>
      <c r="B39" s="56">
        <v>40848</v>
      </c>
      <c r="C39" s="16" t="s">
        <v>19</v>
      </c>
      <c r="D39" s="16" t="s">
        <v>19</v>
      </c>
      <c r="E39" s="16" t="s">
        <v>19</v>
      </c>
      <c r="F39" s="16" t="s">
        <v>19</v>
      </c>
      <c r="G39" s="16" t="s">
        <v>19</v>
      </c>
      <c r="H39" s="16">
        <v>0</v>
      </c>
      <c r="I39" s="16" t="s">
        <v>19</v>
      </c>
      <c r="J39" s="16" t="s">
        <v>19</v>
      </c>
      <c r="K39" s="16" t="s">
        <v>19</v>
      </c>
      <c r="L39" s="16" t="s">
        <v>19</v>
      </c>
      <c r="M39" s="16" t="s">
        <v>19</v>
      </c>
      <c r="N39" s="16" t="s">
        <v>19</v>
      </c>
      <c r="O39" s="16" t="s">
        <v>19</v>
      </c>
      <c r="P39" s="16" t="s">
        <v>19</v>
      </c>
      <c r="Q39" s="66">
        <f aca="true" t="shared" si="4" ref="Q39:Q44">SUM(C39:P39)</f>
        <v>0</v>
      </c>
      <c r="R39" s="29" t="s">
        <v>19</v>
      </c>
      <c r="S39" s="29" t="s">
        <v>19</v>
      </c>
      <c r="T39" s="29" t="s">
        <v>19</v>
      </c>
      <c r="U39" s="29" t="s">
        <v>19</v>
      </c>
      <c r="V39" s="29" t="s">
        <v>19</v>
      </c>
      <c r="W39" s="29">
        <v>45</v>
      </c>
      <c r="X39" s="29" t="s">
        <v>19</v>
      </c>
      <c r="Y39" s="29" t="s">
        <v>19</v>
      </c>
      <c r="Z39" s="29" t="s">
        <v>19</v>
      </c>
      <c r="AA39" s="29" t="s">
        <v>19</v>
      </c>
      <c r="AB39" s="29" t="s">
        <v>19</v>
      </c>
      <c r="AC39" s="29" t="s">
        <v>19</v>
      </c>
      <c r="AD39" s="29" t="s">
        <v>19</v>
      </c>
      <c r="AE39" s="47" t="s">
        <v>19</v>
      </c>
      <c r="AF39" s="73" t="s">
        <v>224</v>
      </c>
      <c r="AM39" s="14"/>
    </row>
    <row r="40" spans="1:39" ht="12.75">
      <c r="A40" s="10" t="s">
        <v>103</v>
      </c>
      <c r="B40" s="56">
        <v>40861</v>
      </c>
      <c r="C40" s="16" t="s">
        <v>19</v>
      </c>
      <c r="D40" s="16">
        <v>0</v>
      </c>
      <c r="E40" s="16">
        <v>0</v>
      </c>
      <c r="F40" s="16" t="s">
        <v>19</v>
      </c>
      <c r="G40" s="16">
        <v>0</v>
      </c>
      <c r="H40" s="16" t="s">
        <v>19</v>
      </c>
      <c r="I40" s="16" t="s">
        <v>19</v>
      </c>
      <c r="J40" s="16" t="s">
        <v>19</v>
      </c>
      <c r="K40" s="16" t="s">
        <v>19</v>
      </c>
      <c r="L40" s="16" t="s">
        <v>19</v>
      </c>
      <c r="M40" s="16" t="s">
        <v>19</v>
      </c>
      <c r="N40" s="16" t="s">
        <v>19</v>
      </c>
      <c r="O40" s="16" t="s">
        <v>19</v>
      </c>
      <c r="P40" s="16" t="s">
        <v>19</v>
      </c>
      <c r="Q40" s="66">
        <f t="shared" si="4"/>
        <v>0</v>
      </c>
      <c r="R40" s="29" t="s">
        <v>19</v>
      </c>
      <c r="S40" s="29">
        <v>183.4</v>
      </c>
      <c r="T40" s="29">
        <v>0</v>
      </c>
      <c r="U40" s="29" t="s">
        <v>19</v>
      </c>
      <c r="V40" s="29">
        <v>0</v>
      </c>
      <c r="W40" s="29" t="s">
        <v>19</v>
      </c>
      <c r="X40" s="29" t="s">
        <v>19</v>
      </c>
      <c r="Y40" s="29" t="s">
        <v>19</v>
      </c>
      <c r="Z40" s="29" t="s">
        <v>19</v>
      </c>
      <c r="AA40" s="29" t="s">
        <v>19</v>
      </c>
      <c r="AB40" s="29" t="s">
        <v>19</v>
      </c>
      <c r="AC40" s="29" t="s">
        <v>19</v>
      </c>
      <c r="AD40" s="29" t="s">
        <v>19</v>
      </c>
      <c r="AE40" s="47" t="s">
        <v>19</v>
      </c>
      <c r="AF40" s="73" t="s">
        <v>225</v>
      </c>
      <c r="AM40" s="14"/>
    </row>
    <row r="41" spans="1:39" ht="12.75">
      <c r="A41" s="10" t="s">
        <v>103</v>
      </c>
      <c r="B41" s="56">
        <v>40863</v>
      </c>
      <c r="C41" s="16">
        <v>0</v>
      </c>
      <c r="D41" s="16" t="s">
        <v>19</v>
      </c>
      <c r="E41" s="16" t="s">
        <v>19</v>
      </c>
      <c r="F41" s="16">
        <v>0</v>
      </c>
      <c r="G41" s="16" t="s">
        <v>19</v>
      </c>
      <c r="H41" s="16" t="s">
        <v>19</v>
      </c>
      <c r="I41" s="16" t="s">
        <v>19</v>
      </c>
      <c r="J41" s="16" t="s">
        <v>19</v>
      </c>
      <c r="K41" s="16" t="s">
        <v>19</v>
      </c>
      <c r="L41" s="16" t="s">
        <v>19</v>
      </c>
      <c r="M41" s="16" t="s">
        <v>19</v>
      </c>
      <c r="N41" s="16" t="s">
        <v>19</v>
      </c>
      <c r="O41" s="16" t="s">
        <v>19</v>
      </c>
      <c r="P41" s="16" t="s">
        <v>19</v>
      </c>
      <c r="Q41" s="66">
        <f t="shared" si="4"/>
        <v>0</v>
      </c>
      <c r="R41" s="29">
        <v>725.7</v>
      </c>
      <c r="S41" s="29" t="s">
        <v>19</v>
      </c>
      <c r="T41" s="29" t="s">
        <v>19</v>
      </c>
      <c r="U41" s="29">
        <v>476.3</v>
      </c>
      <c r="V41" s="29" t="s">
        <v>19</v>
      </c>
      <c r="W41" s="29" t="s">
        <v>19</v>
      </c>
      <c r="X41" s="29" t="s">
        <v>19</v>
      </c>
      <c r="Y41" s="29" t="s">
        <v>19</v>
      </c>
      <c r="Z41" s="29" t="s">
        <v>19</v>
      </c>
      <c r="AA41" s="29" t="s">
        <v>19</v>
      </c>
      <c r="AB41" s="29" t="s">
        <v>19</v>
      </c>
      <c r="AC41" s="29" t="s">
        <v>19</v>
      </c>
      <c r="AD41" s="29" t="s">
        <v>19</v>
      </c>
      <c r="AE41" s="47" t="s">
        <v>19</v>
      </c>
      <c r="AF41" s="73" t="s">
        <v>226</v>
      </c>
      <c r="AM41" s="14"/>
    </row>
    <row r="42" spans="1:39" ht="12.75">
      <c r="A42" s="71" t="s">
        <v>103</v>
      </c>
      <c r="B42" s="56">
        <v>40890</v>
      </c>
      <c r="C42" s="78" t="s">
        <v>19</v>
      </c>
      <c r="D42" s="78" t="s">
        <v>19</v>
      </c>
      <c r="E42" s="78" t="s">
        <v>19</v>
      </c>
      <c r="F42" s="78" t="s">
        <v>19</v>
      </c>
      <c r="G42" s="16">
        <v>0</v>
      </c>
      <c r="H42" s="16">
        <v>0</v>
      </c>
      <c r="I42" s="16" t="s">
        <v>19</v>
      </c>
      <c r="J42" s="16" t="s">
        <v>19</v>
      </c>
      <c r="K42" s="16" t="s">
        <v>19</v>
      </c>
      <c r="L42" s="16" t="s">
        <v>19</v>
      </c>
      <c r="M42" s="16" t="s">
        <v>19</v>
      </c>
      <c r="N42" s="16" t="s">
        <v>19</v>
      </c>
      <c r="O42" s="16" t="s">
        <v>19</v>
      </c>
      <c r="P42" s="16" t="s">
        <v>19</v>
      </c>
      <c r="Q42" s="66">
        <f t="shared" si="4"/>
        <v>0</v>
      </c>
      <c r="R42" s="29"/>
      <c r="S42" s="29" t="s">
        <v>19</v>
      </c>
      <c r="T42" s="29" t="s">
        <v>19</v>
      </c>
      <c r="U42" s="29" t="s">
        <v>19</v>
      </c>
      <c r="V42" s="29">
        <v>0</v>
      </c>
      <c r="W42" s="29">
        <v>29.3</v>
      </c>
      <c r="X42" s="29" t="s">
        <v>19</v>
      </c>
      <c r="Y42" s="29" t="s">
        <v>19</v>
      </c>
      <c r="Z42" s="29" t="s">
        <v>19</v>
      </c>
      <c r="AA42" s="29" t="s">
        <v>19</v>
      </c>
      <c r="AB42" s="29" t="s">
        <v>19</v>
      </c>
      <c r="AC42" s="29" t="s">
        <v>19</v>
      </c>
      <c r="AD42" s="29" t="s">
        <v>19</v>
      </c>
      <c r="AE42" s="47" t="s">
        <v>19</v>
      </c>
      <c r="AF42" s="73" t="s">
        <v>224</v>
      </c>
      <c r="AM42" s="14"/>
    </row>
    <row r="43" spans="1:39" ht="12.75">
      <c r="A43" s="10" t="s">
        <v>103</v>
      </c>
      <c r="B43" s="56">
        <v>40896</v>
      </c>
      <c r="C43" s="78" t="s">
        <v>19</v>
      </c>
      <c r="D43" s="16">
        <v>0</v>
      </c>
      <c r="E43" s="16">
        <v>0</v>
      </c>
      <c r="F43" s="16">
        <v>1</v>
      </c>
      <c r="G43" s="16" t="s">
        <v>19</v>
      </c>
      <c r="H43" s="16" t="s">
        <v>19</v>
      </c>
      <c r="I43" s="16" t="s">
        <v>19</v>
      </c>
      <c r="J43" s="16" t="s">
        <v>19</v>
      </c>
      <c r="K43" s="16" t="s">
        <v>19</v>
      </c>
      <c r="L43" s="16" t="s">
        <v>19</v>
      </c>
      <c r="M43" s="16" t="s">
        <v>19</v>
      </c>
      <c r="N43" s="16" t="s">
        <v>19</v>
      </c>
      <c r="O43" s="16" t="s">
        <v>19</v>
      </c>
      <c r="P43" s="16" t="s">
        <v>19</v>
      </c>
      <c r="Q43" s="66">
        <f t="shared" si="4"/>
        <v>1</v>
      </c>
      <c r="R43" s="79" t="s">
        <v>19</v>
      </c>
      <c r="S43" s="29">
        <v>162.2</v>
      </c>
      <c r="T43" s="29">
        <v>146.9</v>
      </c>
      <c r="U43" s="29">
        <v>434.8</v>
      </c>
      <c r="V43" s="29" t="s">
        <v>19</v>
      </c>
      <c r="W43" s="29" t="s">
        <v>19</v>
      </c>
      <c r="X43" s="29" t="s">
        <v>19</v>
      </c>
      <c r="Y43" s="29" t="s">
        <v>19</v>
      </c>
      <c r="Z43" s="29" t="s">
        <v>19</v>
      </c>
      <c r="AA43" s="29" t="s">
        <v>19</v>
      </c>
      <c r="AB43" s="29" t="s">
        <v>19</v>
      </c>
      <c r="AC43" s="29" t="s">
        <v>19</v>
      </c>
      <c r="AD43" s="29" t="s">
        <v>19</v>
      </c>
      <c r="AE43" s="47" t="s">
        <v>19</v>
      </c>
      <c r="AF43" s="73" t="s">
        <v>232</v>
      </c>
      <c r="AM43" s="14"/>
    </row>
    <row r="44" spans="1:39" ht="12.75">
      <c r="A44" s="71" t="s">
        <v>103</v>
      </c>
      <c r="B44" s="56">
        <v>40897</v>
      </c>
      <c r="C44" s="16">
        <v>0</v>
      </c>
      <c r="D44" s="16" t="s">
        <v>19</v>
      </c>
      <c r="E44" s="16" t="s">
        <v>19</v>
      </c>
      <c r="F44" s="16" t="s">
        <v>19</v>
      </c>
      <c r="G44" s="16" t="s">
        <v>19</v>
      </c>
      <c r="H44" s="16" t="s">
        <v>19</v>
      </c>
      <c r="I44" s="16" t="s">
        <v>19</v>
      </c>
      <c r="J44" s="16" t="s">
        <v>19</v>
      </c>
      <c r="K44" s="16" t="s">
        <v>19</v>
      </c>
      <c r="L44" s="16" t="s">
        <v>19</v>
      </c>
      <c r="M44" s="16" t="s">
        <v>19</v>
      </c>
      <c r="N44" s="16" t="s">
        <v>19</v>
      </c>
      <c r="O44" s="16" t="s">
        <v>19</v>
      </c>
      <c r="P44" s="16" t="s">
        <v>19</v>
      </c>
      <c r="Q44" s="66">
        <f t="shared" si="4"/>
        <v>0</v>
      </c>
      <c r="R44" s="79">
        <v>765</v>
      </c>
      <c r="S44" s="29" t="s">
        <v>19</v>
      </c>
      <c r="T44" s="29" t="s">
        <v>19</v>
      </c>
      <c r="U44" s="29" t="s">
        <v>19</v>
      </c>
      <c r="V44" s="29" t="s">
        <v>19</v>
      </c>
      <c r="W44" s="29" t="s">
        <v>19</v>
      </c>
      <c r="X44" s="29" t="s">
        <v>19</v>
      </c>
      <c r="Y44" s="29" t="s">
        <v>19</v>
      </c>
      <c r="Z44" s="29" t="s">
        <v>19</v>
      </c>
      <c r="AA44" s="29" t="s">
        <v>19</v>
      </c>
      <c r="AB44" s="29" t="s">
        <v>19</v>
      </c>
      <c r="AC44" s="29" t="s">
        <v>19</v>
      </c>
      <c r="AD44" s="29" t="s">
        <v>19</v>
      </c>
      <c r="AE44" s="47" t="s">
        <v>19</v>
      </c>
      <c r="AF44" s="73" t="s">
        <v>231</v>
      </c>
      <c r="AM44" s="14"/>
    </row>
    <row r="45" spans="1:39" ht="12.75">
      <c r="A45" s="10"/>
      <c r="C45" s="74"/>
      <c r="Q45" s="76"/>
      <c r="AF45" s="74"/>
      <c r="AM45" s="14"/>
    </row>
    <row r="46" spans="1:39" ht="12.75">
      <c r="A46" s="10" t="s">
        <v>105</v>
      </c>
      <c r="B46" s="56">
        <v>40553</v>
      </c>
      <c r="C46">
        <v>9</v>
      </c>
      <c r="D46">
        <v>38</v>
      </c>
      <c r="E46">
        <v>20</v>
      </c>
      <c r="F46" s="16">
        <v>0</v>
      </c>
      <c r="G46">
        <v>20</v>
      </c>
      <c r="H46">
        <v>20</v>
      </c>
      <c r="I46" s="16" t="s">
        <v>19</v>
      </c>
      <c r="J46" s="16" t="s">
        <v>19</v>
      </c>
      <c r="K46" s="16" t="s">
        <v>19</v>
      </c>
      <c r="L46" s="16" t="s">
        <v>19</v>
      </c>
      <c r="M46" s="16" t="s">
        <v>19</v>
      </c>
      <c r="N46" s="16" t="s">
        <v>19</v>
      </c>
      <c r="O46" s="16" t="s">
        <v>19</v>
      </c>
      <c r="P46" s="16" t="s">
        <v>19</v>
      </c>
      <c r="Q46" s="66">
        <f aca="true" t="shared" si="5" ref="Q46:Q51">SUM(C46:P46)</f>
        <v>107</v>
      </c>
      <c r="R46" s="15">
        <v>17</v>
      </c>
      <c r="S46" s="15">
        <v>618</v>
      </c>
      <c r="T46" s="15">
        <v>283</v>
      </c>
      <c r="U46" s="29">
        <v>75</v>
      </c>
      <c r="V46" s="15">
        <v>325</v>
      </c>
      <c r="W46" s="15">
        <v>209</v>
      </c>
      <c r="X46" s="29" t="s">
        <v>19</v>
      </c>
      <c r="Y46" s="29" t="s">
        <v>19</v>
      </c>
      <c r="Z46" s="29" t="s">
        <v>19</v>
      </c>
      <c r="AA46" s="29" t="s">
        <v>19</v>
      </c>
      <c r="AB46" s="29" t="s">
        <v>19</v>
      </c>
      <c r="AC46" s="29" t="s">
        <v>19</v>
      </c>
      <c r="AD46" s="29" t="s">
        <v>19</v>
      </c>
      <c r="AE46" s="30" t="s">
        <v>19</v>
      </c>
      <c r="AF46" s="10" t="s">
        <v>169</v>
      </c>
      <c r="AM46" s="14"/>
    </row>
    <row r="47" spans="1:39" ht="12.75">
      <c r="A47" s="10" t="s">
        <v>105</v>
      </c>
      <c r="B47" s="56">
        <v>40583</v>
      </c>
      <c r="C47">
        <v>550</v>
      </c>
      <c r="D47">
        <v>495</v>
      </c>
      <c r="E47">
        <v>390</v>
      </c>
      <c r="F47" s="16">
        <v>35</v>
      </c>
      <c r="G47">
        <v>85</v>
      </c>
      <c r="H47">
        <v>100</v>
      </c>
      <c r="I47" s="16" t="s">
        <v>19</v>
      </c>
      <c r="J47" s="16" t="s">
        <v>19</v>
      </c>
      <c r="K47" s="16" t="s">
        <v>19</v>
      </c>
      <c r="L47" s="16" t="s">
        <v>19</v>
      </c>
      <c r="M47" s="16" t="s">
        <v>19</v>
      </c>
      <c r="N47" s="16" t="s">
        <v>19</v>
      </c>
      <c r="O47" s="16" t="s">
        <v>19</v>
      </c>
      <c r="P47" s="16" t="s">
        <v>19</v>
      </c>
      <c r="Q47" s="66">
        <f t="shared" si="5"/>
        <v>1655</v>
      </c>
      <c r="R47" s="15">
        <v>214</v>
      </c>
      <c r="S47" s="15">
        <v>597</v>
      </c>
      <c r="T47" s="15">
        <v>516</v>
      </c>
      <c r="U47" s="29">
        <v>253</v>
      </c>
      <c r="V47" s="15">
        <v>519</v>
      </c>
      <c r="W47" s="15">
        <v>399</v>
      </c>
      <c r="X47" s="29" t="s">
        <v>19</v>
      </c>
      <c r="Y47" s="29" t="s">
        <v>19</v>
      </c>
      <c r="Z47" s="29" t="s">
        <v>19</v>
      </c>
      <c r="AA47" s="29" t="s">
        <v>19</v>
      </c>
      <c r="AB47" s="29" t="s">
        <v>19</v>
      </c>
      <c r="AC47" s="29" t="s">
        <v>19</v>
      </c>
      <c r="AD47" s="29" t="s">
        <v>19</v>
      </c>
      <c r="AE47" s="30" t="s">
        <v>19</v>
      </c>
      <c r="AF47" s="10" t="s">
        <v>173</v>
      </c>
      <c r="AM47" s="14"/>
    </row>
    <row r="48" spans="1:39" ht="12.75">
      <c r="A48" s="10" t="s">
        <v>105</v>
      </c>
      <c r="B48" s="56">
        <v>40605</v>
      </c>
      <c r="C48">
        <v>6</v>
      </c>
      <c r="D48">
        <v>8</v>
      </c>
      <c r="E48">
        <v>10</v>
      </c>
      <c r="F48" s="16">
        <v>3</v>
      </c>
      <c r="G48">
        <v>11</v>
      </c>
      <c r="H48">
        <v>5</v>
      </c>
      <c r="I48" s="16" t="s">
        <v>19</v>
      </c>
      <c r="J48" s="16" t="s">
        <v>19</v>
      </c>
      <c r="K48" s="16" t="s">
        <v>19</v>
      </c>
      <c r="L48" s="16" t="s">
        <v>19</v>
      </c>
      <c r="M48" s="16" t="s">
        <v>19</v>
      </c>
      <c r="N48" s="16" t="s">
        <v>19</v>
      </c>
      <c r="O48" s="16" t="s">
        <v>19</v>
      </c>
      <c r="P48" s="16" t="s">
        <v>19</v>
      </c>
      <c r="Q48" s="66">
        <f t="shared" si="5"/>
        <v>43</v>
      </c>
      <c r="R48" s="15">
        <v>339</v>
      </c>
      <c r="S48" s="15">
        <v>22</v>
      </c>
      <c r="T48" s="15">
        <v>141</v>
      </c>
      <c r="U48" s="29">
        <v>320</v>
      </c>
      <c r="V48" s="15">
        <v>257</v>
      </c>
      <c r="W48" s="15">
        <v>371</v>
      </c>
      <c r="X48" s="29" t="s">
        <v>19</v>
      </c>
      <c r="Y48" s="29" t="s">
        <v>19</v>
      </c>
      <c r="Z48" s="29" t="s">
        <v>19</v>
      </c>
      <c r="AA48" s="29" t="s">
        <v>19</v>
      </c>
      <c r="AB48" s="29" t="s">
        <v>19</v>
      </c>
      <c r="AC48" s="29" t="s">
        <v>19</v>
      </c>
      <c r="AD48" s="29" t="s">
        <v>19</v>
      </c>
      <c r="AE48" s="30" t="s">
        <v>19</v>
      </c>
      <c r="AF48" s="10" t="s">
        <v>177</v>
      </c>
      <c r="AM48" s="14"/>
    </row>
    <row r="49" spans="1:39" ht="12.75">
      <c r="A49" s="10" t="s">
        <v>105</v>
      </c>
      <c r="B49" s="56">
        <v>40644</v>
      </c>
      <c r="C49">
        <v>49</v>
      </c>
      <c r="D49">
        <v>94</v>
      </c>
      <c r="E49">
        <v>81</v>
      </c>
      <c r="F49" s="16">
        <v>77</v>
      </c>
      <c r="G49" s="16">
        <v>89</v>
      </c>
      <c r="H49" s="16">
        <v>51</v>
      </c>
      <c r="I49" s="16" t="s">
        <v>19</v>
      </c>
      <c r="J49" s="16" t="s">
        <v>19</v>
      </c>
      <c r="K49" s="16" t="s">
        <v>19</v>
      </c>
      <c r="L49" s="16" t="s">
        <v>19</v>
      </c>
      <c r="M49" s="16" t="s">
        <v>19</v>
      </c>
      <c r="N49" s="16" t="s">
        <v>19</v>
      </c>
      <c r="O49" s="16" t="s">
        <v>19</v>
      </c>
      <c r="P49" s="16" t="s">
        <v>19</v>
      </c>
      <c r="Q49" s="66">
        <f t="shared" si="5"/>
        <v>441</v>
      </c>
      <c r="R49" s="15">
        <v>710.5</v>
      </c>
      <c r="S49" s="15">
        <v>713</v>
      </c>
      <c r="T49" s="15">
        <v>679.8</v>
      </c>
      <c r="U49" s="29">
        <v>361.7</v>
      </c>
      <c r="V49" s="15">
        <v>715</v>
      </c>
      <c r="W49" s="15">
        <v>194.2</v>
      </c>
      <c r="X49" s="29" t="s">
        <v>19</v>
      </c>
      <c r="Y49" s="29" t="s">
        <v>19</v>
      </c>
      <c r="Z49" s="29" t="s">
        <v>19</v>
      </c>
      <c r="AA49" s="29" t="s">
        <v>19</v>
      </c>
      <c r="AB49" s="29" t="s">
        <v>19</v>
      </c>
      <c r="AC49" s="29" t="s">
        <v>19</v>
      </c>
      <c r="AD49" s="29" t="s">
        <v>19</v>
      </c>
      <c r="AE49" s="30" t="s">
        <v>19</v>
      </c>
      <c r="AF49" s="72" t="s">
        <v>194</v>
      </c>
      <c r="AM49" s="14"/>
    </row>
    <row r="50" spans="1:39" ht="12.75">
      <c r="A50" s="10" t="s">
        <v>105</v>
      </c>
      <c r="B50" s="56">
        <v>40666</v>
      </c>
      <c r="C50">
        <v>9</v>
      </c>
      <c r="D50">
        <v>14</v>
      </c>
      <c r="E50">
        <v>18</v>
      </c>
      <c r="F50" s="16">
        <v>0</v>
      </c>
      <c r="G50" s="16">
        <v>12</v>
      </c>
      <c r="H50" s="16">
        <v>7</v>
      </c>
      <c r="I50" s="16" t="s">
        <v>19</v>
      </c>
      <c r="J50" s="16" t="s">
        <v>19</v>
      </c>
      <c r="K50" s="16" t="s">
        <v>19</v>
      </c>
      <c r="L50" s="16" t="s">
        <v>19</v>
      </c>
      <c r="M50" s="16" t="s">
        <v>19</v>
      </c>
      <c r="N50" s="16" t="s">
        <v>19</v>
      </c>
      <c r="O50" s="16" t="s">
        <v>19</v>
      </c>
      <c r="P50" s="16" t="s">
        <v>19</v>
      </c>
      <c r="Q50" s="66">
        <f t="shared" si="5"/>
        <v>60</v>
      </c>
      <c r="R50" s="15">
        <v>726.5</v>
      </c>
      <c r="S50" s="15">
        <v>741.7</v>
      </c>
      <c r="T50" s="15">
        <v>678.5</v>
      </c>
      <c r="U50" s="29">
        <v>547.3</v>
      </c>
      <c r="V50" s="15">
        <v>737.8</v>
      </c>
      <c r="W50" s="15">
        <v>433.1</v>
      </c>
      <c r="X50" s="29" t="s">
        <v>19</v>
      </c>
      <c r="Y50" s="29" t="s">
        <v>19</v>
      </c>
      <c r="Z50" s="29" t="s">
        <v>19</v>
      </c>
      <c r="AA50" s="29" t="s">
        <v>19</v>
      </c>
      <c r="AB50" s="29" t="s">
        <v>19</v>
      </c>
      <c r="AC50" s="29" t="s">
        <v>19</v>
      </c>
      <c r="AD50" s="29" t="s">
        <v>19</v>
      </c>
      <c r="AE50" s="30" t="s">
        <v>19</v>
      </c>
      <c r="AF50" s="71" t="s">
        <v>195</v>
      </c>
      <c r="AM50" s="14"/>
    </row>
    <row r="51" spans="1:39" ht="12.75">
      <c r="A51" s="71" t="s">
        <v>105</v>
      </c>
      <c r="B51" s="56">
        <v>40695</v>
      </c>
      <c r="C51">
        <v>0</v>
      </c>
      <c r="D51">
        <v>0</v>
      </c>
      <c r="E51">
        <v>0</v>
      </c>
      <c r="F51" s="16">
        <v>1</v>
      </c>
      <c r="G51" s="16">
        <v>0</v>
      </c>
      <c r="H51" s="16">
        <v>1</v>
      </c>
      <c r="I51" s="16" t="s">
        <v>19</v>
      </c>
      <c r="J51" s="16" t="s">
        <v>19</v>
      </c>
      <c r="K51" s="16" t="s">
        <v>19</v>
      </c>
      <c r="L51" s="16" t="s">
        <v>19</v>
      </c>
      <c r="M51" s="16" t="s">
        <v>19</v>
      </c>
      <c r="N51" s="16" t="s">
        <v>19</v>
      </c>
      <c r="O51" s="16" t="s">
        <v>19</v>
      </c>
      <c r="P51" s="16" t="s">
        <v>19</v>
      </c>
      <c r="Q51" s="66">
        <f t="shared" si="5"/>
        <v>2</v>
      </c>
      <c r="R51" s="15">
        <v>692</v>
      </c>
      <c r="S51" s="15">
        <v>696</v>
      </c>
      <c r="T51" s="15">
        <v>659</v>
      </c>
      <c r="U51" s="29">
        <v>562</v>
      </c>
      <c r="V51" s="15">
        <v>693</v>
      </c>
      <c r="W51" s="15">
        <v>462</v>
      </c>
      <c r="X51" s="29" t="s">
        <v>19</v>
      </c>
      <c r="Y51" s="29" t="s">
        <v>19</v>
      </c>
      <c r="Z51" s="29" t="s">
        <v>19</v>
      </c>
      <c r="AA51" s="29" t="s">
        <v>19</v>
      </c>
      <c r="AB51" s="29" t="s">
        <v>19</v>
      </c>
      <c r="AC51" s="29" t="s">
        <v>19</v>
      </c>
      <c r="AD51" s="29" t="s">
        <v>19</v>
      </c>
      <c r="AE51" s="30" t="s">
        <v>19</v>
      </c>
      <c r="AF51" s="71" t="s">
        <v>196</v>
      </c>
      <c r="AM51" s="14"/>
    </row>
    <row r="52" spans="1:39" ht="12.75">
      <c r="A52" s="71" t="s">
        <v>105</v>
      </c>
      <c r="B52" s="56">
        <v>40729</v>
      </c>
      <c r="C52">
        <v>3</v>
      </c>
      <c r="D52">
        <v>4</v>
      </c>
      <c r="E52">
        <v>4</v>
      </c>
      <c r="F52" s="16">
        <v>7</v>
      </c>
      <c r="G52" s="16">
        <v>3</v>
      </c>
      <c r="H52" s="16">
        <v>2</v>
      </c>
      <c r="I52" s="16" t="s">
        <v>19</v>
      </c>
      <c r="J52" s="16" t="s">
        <v>19</v>
      </c>
      <c r="K52" s="16" t="s">
        <v>19</v>
      </c>
      <c r="L52" s="16" t="s">
        <v>19</v>
      </c>
      <c r="M52" s="16" t="s">
        <v>19</v>
      </c>
      <c r="N52" s="16" t="s">
        <v>19</v>
      </c>
      <c r="O52" s="16" t="s">
        <v>19</v>
      </c>
      <c r="P52" s="16" t="s">
        <v>19</v>
      </c>
      <c r="Q52" s="66">
        <f aca="true" t="shared" si="6" ref="Q52:Q57">SUM(C52:P52)</f>
        <v>23</v>
      </c>
      <c r="R52" s="15">
        <v>545.3</v>
      </c>
      <c r="S52" s="15">
        <v>553</v>
      </c>
      <c r="T52" s="15">
        <v>637</v>
      </c>
      <c r="U52" s="29">
        <v>480.2</v>
      </c>
      <c r="V52" s="15">
        <v>624.3</v>
      </c>
      <c r="W52" s="15">
        <v>9.6</v>
      </c>
      <c r="X52" s="29" t="s">
        <v>19</v>
      </c>
      <c r="Y52" s="29" t="s">
        <v>19</v>
      </c>
      <c r="Z52" s="29" t="s">
        <v>19</v>
      </c>
      <c r="AA52" s="29" t="s">
        <v>19</v>
      </c>
      <c r="AB52" s="29" t="s">
        <v>19</v>
      </c>
      <c r="AC52" s="29" t="s">
        <v>19</v>
      </c>
      <c r="AD52" s="29" t="s">
        <v>19</v>
      </c>
      <c r="AE52" s="30" t="s">
        <v>19</v>
      </c>
      <c r="AF52" s="71" t="s">
        <v>208</v>
      </c>
      <c r="AM52" s="14"/>
    </row>
    <row r="53" spans="1:39" ht="12.75">
      <c r="A53" s="71" t="s">
        <v>105</v>
      </c>
      <c r="B53" s="56">
        <v>40764</v>
      </c>
      <c r="C53">
        <v>0</v>
      </c>
      <c r="D53">
        <v>0</v>
      </c>
      <c r="E53">
        <v>0</v>
      </c>
      <c r="F53" s="16">
        <v>0</v>
      </c>
      <c r="G53" s="16">
        <v>0</v>
      </c>
      <c r="H53" s="16">
        <v>0</v>
      </c>
      <c r="I53" s="16" t="s">
        <v>19</v>
      </c>
      <c r="J53" s="16" t="s">
        <v>19</v>
      </c>
      <c r="K53" s="16" t="s">
        <v>19</v>
      </c>
      <c r="L53" s="16" t="s">
        <v>19</v>
      </c>
      <c r="M53" s="16" t="s">
        <v>19</v>
      </c>
      <c r="N53" s="16" t="s">
        <v>19</v>
      </c>
      <c r="O53" s="16" t="s">
        <v>19</v>
      </c>
      <c r="P53" s="16" t="s">
        <v>19</v>
      </c>
      <c r="Q53" s="66">
        <f t="shared" si="6"/>
        <v>0</v>
      </c>
      <c r="R53" s="15">
        <v>451</v>
      </c>
      <c r="S53" s="15">
        <v>442</v>
      </c>
      <c r="T53" s="15">
        <v>709</v>
      </c>
      <c r="U53" s="29">
        <v>538</v>
      </c>
      <c r="V53" s="15">
        <v>516</v>
      </c>
      <c r="W53" s="15">
        <v>12</v>
      </c>
      <c r="X53" s="29" t="s">
        <v>19</v>
      </c>
      <c r="Y53" s="29" t="s">
        <v>19</v>
      </c>
      <c r="Z53" s="29" t="s">
        <v>19</v>
      </c>
      <c r="AA53" s="29" t="s">
        <v>19</v>
      </c>
      <c r="AB53" s="29" t="s">
        <v>19</v>
      </c>
      <c r="AC53" s="29" t="s">
        <v>19</v>
      </c>
      <c r="AD53" s="29" t="s">
        <v>19</v>
      </c>
      <c r="AE53" s="30" t="s">
        <v>19</v>
      </c>
      <c r="AF53" s="71" t="s">
        <v>211</v>
      </c>
      <c r="AM53" s="14"/>
    </row>
    <row r="54" spans="1:39" ht="12.75">
      <c r="A54" s="10" t="s">
        <v>105</v>
      </c>
      <c r="B54" s="56">
        <v>40793</v>
      </c>
      <c r="C54" s="16">
        <v>0</v>
      </c>
      <c r="D54" s="16">
        <v>1</v>
      </c>
      <c r="E54" s="16">
        <v>0</v>
      </c>
      <c r="F54" s="16">
        <v>0</v>
      </c>
      <c r="G54" s="16">
        <v>0</v>
      </c>
      <c r="H54" s="16">
        <v>0</v>
      </c>
      <c r="I54" s="16" t="s">
        <v>19</v>
      </c>
      <c r="J54" s="16" t="s">
        <v>19</v>
      </c>
      <c r="K54" s="16" t="s">
        <v>19</v>
      </c>
      <c r="L54" s="16" t="s">
        <v>19</v>
      </c>
      <c r="M54" s="16" t="s">
        <v>19</v>
      </c>
      <c r="N54" s="16" t="s">
        <v>19</v>
      </c>
      <c r="O54" s="16" t="s">
        <v>19</v>
      </c>
      <c r="P54" s="16" t="s">
        <v>19</v>
      </c>
      <c r="Q54" s="66">
        <f t="shared" si="6"/>
        <v>1</v>
      </c>
      <c r="R54" s="29">
        <v>0</v>
      </c>
      <c r="S54" s="29">
        <v>560</v>
      </c>
      <c r="T54" s="29">
        <v>325</v>
      </c>
      <c r="U54" s="29">
        <v>93</v>
      </c>
      <c r="V54" s="29">
        <v>26</v>
      </c>
      <c r="W54" s="29">
        <v>0</v>
      </c>
      <c r="X54" s="29" t="s">
        <v>19</v>
      </c>
      <c r="Y54" s="29" t="s">
        <v>19</v>
      </c>
      <c r="Z54" s="29" t="s">
        <v>19</v>
      </c>
      <c r="AA54" s="29" t="s">
        <v>19</v>
      </c>
      <c r="AB54" s="29" t="s">
        <v>19</v>
      </c>
      <c r="AC54" s="29" t="s">
        <v>19</v>
      </c>
      <c r="AD54" s="29" t="s">
        <v>19</v>
      </c>
      <c r="AE54" s="30" t="s">
        <v>19</v>
      </c>
      <c r="AF54" s="69"/>
      <c r="AM54" s="14"/>
    </row>
    <row r="55" spans="1:39" ht="12.75">
      <c r="A55" s="10" t="s">
        <v>105</v>
      </c>
      <c r="B55" s="56">
        <v>40821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 t="s">
        <v>19</v>
      </c>
      <c r="J55" s="16" t="s">
        <v>19</v>
      </c>
      <c r="K55" s="16" t="s">
        <v>19</v>
      </c>
      <c r="L55" s="16" t="s">
        <v>19</v>
      </c>
      <c r="M55" s="16" t="s">
        <v>19</v>
      </c>
      <c r="N55" s="16" t="s">
        <v>19</v>
      </c>
      <c r="O55" s="16" t="s">
        <v>19</v>
      </c>
      <c r="P55" s="16" t="s">
        <v>19</v>
      </c>
      <c r="Q55" s="66">
        <f t="shared" si="6"/>
        <v>0</v>
      </c>
      <c r="R55" s="29">
        <v>17</v>
      </c>
      <c r="S55" s="29">
        <v>652</v>
      </c>
      <c r="T55" s="29">
        <v>433</v>
      </c>
      <c r="U55" s="29">
        <v>95</v>
      </c>
      <c r="V55" s="29">
        <v>227</v>
      </c>
      <c r="W55" s="29">
        <v>70</v>
      </c>
      <c r="X55" s="29" t="s">
        <v>19</v>
      </c>
      <c r="Y55" s="29" t="s">
        <v>19</v>
      </c>
      <c r="Z55" s="29" t="s">
        <v>19</v>
      </c>
      <c r="AA55" s="29" t="s">
        <v>19</v>
      </c>
      <c r="AB55" s="29" t="s">
        <v>19</v>
      </c>
      <c r="AC55" s="29" t="s">
        <v>19</v>
      </c>
      <c r="AD55" s="29" t="s">
        <v>19</v>
      </c>
      <c r="AE55" s="30" t="s">
        <v>19</v>
      </c>
      <c r="AF55" s="69" t="s">
        <v>220</v>
      </c>
      <c r="AM55" s="14"/>
    </row>
    <row r="56" spans="1:39" ht="12.75">
      <c r="A56" s="10" t="s">
        <v>105</v>
      </c>
      <c r="B56" s="56">
        <v>40849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 t="s">
        <v>19</v>
      </c>
      <c r="J56" s="16" t="s">
        <v>19</v>
      </c>
      <c r="K56" s="16" t="s">
        <v>19</v>
      </c>
      <c r="L56" s="16" t="s">
        <v>19</v>
      </c>
      <c r="M56" s="16" t="s">
        <v>19</v>
      </c>
      <c r="N56" s="16" t="s">
        <v>19</v>
      </c>
      <c r="O56" s="16" t="s">
        <v>19</v>
      </c>
      <c r="P56" s="16" t="s">
        <v>19</v>
      </c>
      <c r="Q56" s="66">
        <f t="shared" si="6"/>
        <v>0</v>
      </c>
      <c r="R56" s="29">
        <v>12.4</v>
      </c>
      <c r="S56" s="29">
        <v>688.2</v>
      </c>
      <c r="T56" s="29">
        <v>0</v>
      </c>
      <c r="U56" s="29">
        <v>359.2</v>
      </c>
      <c r="V56" s="29">
        <v>63.1</v>
      </c>
      <c r="W56" s="29">
        <v>4.7</v>
      </c>
      <c r="X56" s="29" t="s">
        <v>19</v>
      </c>
      <c r="Y56" s="29" t="s">
        <v>19</v>
      </c>
      <c r="Z56" s="29" t="s">
        <v>19</v>
      </c>
      <c r="AA56" s="29" t="s">
        <v>19</v>
      </c>
      <c r="AB56" s="29" t="s">
        <v>19</v>
      </c>
      <c r="AC56" s="29" t="s">
        <v>19</v>
      </c>
      <c r="AD56" s="29" t="s">
        <v>19</v>
      </c>
      <c r="AE56" s="30" t="s">
        <v>19</v>
      </c>
      <c r="AF56" s="69" t="s">
        <v>229</v>
      </c>
      <c r="AM56" s="14"/>
    </row>
    <row r="57" spans="1:39" ht="12.75">
      <c r="A57" s="10" t="s">
        <v>105</v>
      </c>
      <c r="B57" s="56">
        <v>40884</v>
      </c>
      <c r="C57" s="16">
        <v>0</v>
      </c>
      <c r="D57" s="16">
        <v>0</v>
      </c>
      <c r="E57" s="16">
        <v>0</v>
      </c>
      <c r="F57" s="16">
        <v>0</v>
      </c>
      <c r="G57" s="16">
        <v>1</v>
      </c>
      <c r="H57" s="16">
        <v>0</v>
      </c>
      <c r="I57" s="16" t="s">
        <v>19</v>
      </c>
      <c r="J57" s="16" t="s">
        <v>19</v>
      </c>
      <c r="K57" s="16" t="s">
        <v>19</v>
      </c>
      <c r="L57" s="16" t="s">
        <v>19</v>
      </c>
      <c r="M57" s="16" t="s">
        <v>19</v>
      </c>
      <c r="N57" s="16" t="s">
        <v>19</v>
      </c>
      <c r="O57" s="16" t="s">
        <v>19</v>
      </c>
      <c r="P57" s="16" t="s">
        <v>19</v>
      </c>
      <c r="Q57" s="66">
        <f t="shared" si="6"/>
        <v>1</v>
      </c>
      <c r="R57" s="29">
        <v>22.2</v>
      </c>
      <c r="S57" s="29">
        <v>621.3</v>
      </c>
      <c r="T57" s="29">
        <v>0</v>
      </c>
      <c r="U57" s="29">
        <v>112.8</v>
      </c>
      <c r="V57" s="29">
        <v>383.6</v>
      </c>
      <c r="W57" s="29">
        <v>7.9</v>
      </c>
      <c r="X57" s="29" t="s">
        <v>19</v>
      </c>
      <c r="Y57" s="29" t="s">
        <v>19</v>
      </c>
      <c r="Z57" s="29" t="s">
        <v>19</v>
      </c>
      <c r="AA57" s="29" t="s">
        <v>19</v>
      </c>
      <c r="AB57" s="29" t="s">
        <v>19</v>
      </c>
      <c r="AC57" s="29" t="s">
        <v>19</v>
      </c>
      <c r="AD57" s="29" t="s">
        <v>19</v>
      </c>
      <c r="AE57" s="30" t="s">
        <v>19</v>
      </c>
      <c r="AF57" s="69" t="s">
        <v>233</v>
      </c>
      <c r="AM57" s="14"/>
    </row>
    <row r="58" spans="1:39" ht="12.75">
      <c r="A58" s="42"/>
      <c r="B58" s="21"/>
      <c r="C58" s="33"/>
      <c r="D58" s="33"/>
      <c r="E58" s="33"/>
      <c r="F58" s="33"/>
      <c r="G58" s="24"/>
      <c r="H58" s="33"/>
      <c r="I58" s="33"/>
      <c r="J58" s="33"/>
      <c r="K58" s="24"/>
      <c r="L58" s="34"/>
      <c r="M58" s="34"/>
      <c r="N58" s="34"/>
      <c r="O58" s="34"/>
      <c r="P58" s="34"/>
      <c r="Q58" s="65"/>
      <c r="R58" s="39"/>
      <c r="S58" s="39"/>
      <c r="T58" s="39"/>
      <c r="U58" s="39"/>
      <c r="V58" s="39"/>
      <c r="W58" s="39"/>
      <c r="X58" s="39"/>
      <c r="Y58" s="39"/>
      <c r="Z58" s="39"/>
      <c r="AA58" s="40"/>
      <c r="AB58" s="40"/>
      <c r="AC58" s="40"/>
      <c r="AD58" s="40"/>
      <c r="AE58" s="43"/>
      <c r="AF58" s="10"/>
      <c r="AG58" s="25"/>
      <c r="AH58" s="25"/>
      <c r="AI58" s="25"/>
      <c r="AJ58" s="25"/>
      <c r="AK58" s="25"/>
      <c r="AL58" s="25"/>
      <c r="AM58" s="14"/>
    </row>
    <row r="59" spans="1:39" ht="12.75">
      <c r="A59" s="42" t="s">
        <v>115</v>
      </c>
      <c r="B59" s="21">
        <v>40549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16" t="s">
        <v>19</v>
      </c>
      <c r="J59" s="16" t="s">
        <v>19</v>
      </c>
      <c r="K59" s="16" t="s">
        <v>19</v>
      </c>
      <c r="L59" s="16" t="s">
        <v>19</v>
      </c>
      <c r="M59" s="16" t="s">
        <v>19</v>
      </c>
      <c r="N59" s="16" t="s">
        <v>19</v>
      </c>
      <c r="O59" s="16" t="s">
        <v>19</v>
      </c>
      <c r="P59" s="16" t="s">
        <v>19</v>
      </c>
      <c r="Q59" s="66">
        <f aca="true" t="shared" si="7" ref="Q59:Q66">SUM(C59:P59)</f>
        <v>0</v>
      </c>
      <c r="R59" s="57">
        <v>19</v>
      </c>
      <c r="S59" s="57">
        <v>273</v>
      </c>
      <c r="T59" s="57">
        <v>117</v>
      </c>
      <c r="U59" s="57">
        <v>6</v>
      </c>
      <c r="V59" s="57">
        <v>64</v>
      </c>
      <c r="W59" s="57">
        <v>5</v>
      </c>
      <c r="X59" s="29" t="s">
        <v>19</v>
      </c>
      <c r="Y59" s="29" t="s">
        <v>19</v>
      </c>
      <c r="Z59" s="29" t="s">
        <v>19</v>
      </c>
      <c r="AA59" s="29" t="s">
        <v>19</v>
      </c>
      <c r="AB59" s="29" t="s">
        <v>19</v>
      </c>
      <c r="AC59" s="29" t="s">
        <v>19</v>
      </c>
      <c r="AD59" s="29" t="s">
        <v>19</v>
      </c>
      <c r="AE59" s="30" t="s">
        <v>19</v>
      </c>
      <c r="AF59" s="48"/>
      <c r="AG59" s="25"/>
      <c r="AH59" s="25"/>
      <c r="AI59" s="25"/>
      <c r="AJ59" s="25"/>
      <c r="AK59" s="25"/>
      <c r="AL59" s="25"/>
      <c r="AM59" s="14"/>
    </row>
    <row r="60" spans="1:39" ht="12.75">
      <c r="A60" s="42" t="s">
        <v>115</v>
      </c>
      <c r="B60" s="21">
        <v>40556</v>
      </c>
      <c r="C60" s="33">
        <v>0</v>
      </c>
      <c r="D60" s="33">
        <v>0</v>
      </c>
      <c r="E60" s="33">
        <v>0</v>
      </c>
      <c r="F60" s="33">
        <v>0</v>
      </c>
      <c r="G60" s="33">
        <v>0</v>
      </c>
      <c r="H60" s="33">
        <v>0</v>
      </c>
      <c r="I60" s="16" t="s">
        <v>19</v>
      </c>
      <c r="J60" s="16" t="s">
        <v>19</v>
      </c>
      <c r="K60" s="16" t="s">
        <v>19</v>
      </c>
      <c r="L60" s="16" t="s">
        <v>19</v>
      </c>
      <c r="M60" s="16" t="s">
        <v>19</v>
      </c>
      <c r="N60" s="16" t="s">
        <v>19</v>
      </c>
      <c r="O60" s="16" t="s">
        <v>19</v>
      </c>
      <c r="P60" s="16" t="s">
        <v>19</v>
      </c>
      <c r="Q60" s="66">
        <f t="shared" si="7"/>
        <v>0</v>
      </c>
      <c r="R60" s="58">
        <v>38</v>
      </c>
      <c r="S60" s="58">
        <v>107</v>
      </c>
      <c r="T60" s="58">
        <v>104</v>
      </c>
      <c r="U60" s="58">
        <v>2</v>
      </c>
      <c r="V60" s="58">
        <v>91</v>
      </c>
      <c r="W60" s="58">
        <v>0</v>
      </c>
      <c r="X60" s="29" t="s">
        <v>19</v>
      </c>
      <c r="Y60" s="29" t="s">
        <v>19</v>
      </c>
      <c r="Z60" s="29" t="s">
        <v>19</v>
      </c>
      <c r="AA60" s="29" t="s">
        <v>19</v>
      </c>
      <c r="AB60" s="29" t="s">
        <v>19</v>
      </c>
      <c r="AC60" s="29" t="s">
        <v>19</v>
      </c>
      <c r="AD60" s="29" t="s">
        <v>19</v>
      </c>
      <c r="AE60" s="30" t="s">
        <v>19</v>
      </c>
      <c r="AF60" s="25"/>
      <c r="AG60" s="25"/>
      <c r="AH60" s="25"/>
      <c r="AI60" s="25"/>
      <c r="AJ60" s="25"/>
      <c r="AK60" s="25"/>
      <c r="AL60" s="25"/>
      <c r="AM60" s="14"/>
    </row>
    <row r="61" spans="1:39" ht="12.75">
      <c r="A61" s="42" t="s">
        <v>115</v>
      </c>
      <c r="B61" s="21">
        <v>40568</v>
      </c>
      <c r="C61" s="16">
        <v>0</v>
      </c>
      <c r="D61" s="22">
        <v>0</v>
      </c>
      <c r="E61" s="22">
        <v>0</v>
      </c>
      <c r="F61" s="11">
        <v>0</v>
      </c>
      <c r="G61" s="11">
        <v>0</v>
      </c>
      <c r="H61" s="11">
        <v>0</v>
      </c>
      <c r="I61" s="16" t="s">
        <v>19</v>
      </c>
      <c r="J61" s="16" t="s">
        <v>19</v>
      </c>
      <c r="K61" s="16" t="s">
        <v>19</v>
      </c>
      <c r="L61" s="16" t="s">
        <v>19</v>
      </c>
      <c r="M61" s="16" t="s">
        <v>19</v>
      </c>
      <c r="N61" s="16" t="s">
        <v>19</v>
      </c>
      <c r="O61" s="16" t="s">
        <v>19</v>
      </c>
      <c r="P61" s="16" t="s">
        <v>19</v>
      </c>
      <c r="Q61" s="66">
        <f t="shared" si="7"/>
        <v>0</v>
      </c>
      <c r="R61" s="59">
        <v>173</v>
      </c>
      <c r="S61" s="60">
        <v>225</v>
      </c>
      <c r="T61" s="60">
        <v>212</v>
      </c>
      <c r="U61" s="60">
        <v>140</v>
      </c>
      <c r="V61" s="60">
        <v>166</v>
      </c>
      <c r="W61" s="60">
        <v>37</v>
      </c>
      <c r="X61" s="29" t="s">
        <v>19</v>
      </c>
      <c r="Y61" s="29" t="s">
        <v>19</v>
      </c>
      <c r="Z61" s="29" t="s">
        <v>19</v>
      </c>
      <c r="AA61" s="29" t="s">
        <v>19</v>
      </c>
      <c r="AB61" s="29" t="s">
        <v>19</v>
      </c>
      <c r="AC61" s="29" t="s">
        <v>19</v>
      </c>
      <c r="AD61" s="29" t="s">
        <v>19</v>
      </c>
      <c r="AE61" s="30" t="s">
        <v>19</v>
      </c>
      <c r="AM61" s="14"/>
    </row>
    <row r="62" spans="1:39" ht="12.75">
      <c r="A62" s="42" t="s">
        <v>115</v>
      </c>
      <c r="B62" s="21">
        <v>40574</v>
      </c>
      <c r="C62" s="16">
        <v>0</v>
      </c>
      <c r="D62" s="11">
        <v>0</v>
      </c>
      <c r="E62" s="11">
        <v>11</v>
      </c>
      <c r="F62" s="11">
        <v>0</v>
      </c>
      <c r="G62" s="11">
        <v>0</v>
      </c>
      <c r="H62" s="11">
        <v>0</v>
      </c>
      <c r="I62" s="16" t="s">
        <v>19</v>
      </c>
      <c r="J62" s="16" t="s">
        <v>19</v>
      </c>
      <c r="K62" s="16" t="s">
        <v>19</v>
      </c>
      <c r="L62" s="16" t="s">
        <v>19</v>
      </c>
      <c r="M62" s="16" t="s">
        <v>19</v>
      </c>
      <c r="N62" s="16" t="s">
        <v>19</v>
      </c>
      <c r="O62" s="16" t="s">
        <v>19</v>
      </c>
      <c r="P62" s="16" t="s">
        <v>19</v>
      </c>
      <c r="Q62" s="66">
        <f t="shared" si="7"/>
        <v>11</v>
      </c>
      <c r="R62" s="61">
        <v>124</v>
      </c>
      <c r="S62" s="61">
        <v>144</v>
      </c>
      <c r="T62" s="61">
        <v>99</v>
      </c>
      <c r="U62" s="61">
        <v>25</v>
      </c>
      <c r="V62" s="61">
        <v>118</v>
      </c>
      <c r="W62" s="61">
        <v>0</v>
      </c>
      <c r="X62" s="29" t="s">
        <v>19</v>
      </c>
      <c r="Y62" s="29" t="s">
        <v>19</v>
      </c>
      <c r="Z62" s="29" t="s">
        <v>19</v>
      </c>
      <c r="AA62" s="29" t="s">
        <v>19</v>
      </c>
      <c r="AB62" s="29" t="s">
        <v>19</v>
      </c>
      <c r="AC62" s="29" t="s">
        <v>19</v>
      </c>
      <c r="AD62" s="29" t="s">
        <v>19</v>
      </c>
      <c r="AE62" s="30" t="s">
        <v>19</v>
      </c>
      <c r="AF62" s="48" t="s">
        <v>165</v>
      </c>
      <c r="AM62" s="14"/>
    </row>
    <row r="63" spans="1:39" ht="12.75">
      <c r="A63" s="42" t="s">
        <v>115</v>
      </c>
      <c r="B63" s="21">
        <v>40583</v>
      </c>
      <c r="C63" s="16">
        <v>0</v>
      </c>
      <c r="D63" s="11">
        <v>1</v>
      </c>
      <c r="E63" s="11">
        <v>13</v>
      </c>
      <c r="F63" s="11">
        <v>0</v>
      </c>
      <c r="G63" s="11">
        <v>0</v>
      </c>
      <c r="H63" s="11">
        <v>0</v>
      </c>
      <c r="I63" s="16" t="s">
        <v>19</v>
      </c>
      <c r="J63" s="16" t="s">
        <v>19</v>
      </c>
      <c r="K63" s="16" t="s">
        <v>19</v>
      </c>
      <c r="L63" s="16" t="s">
        <v>19</v>
      </c>
      <c r="M63" s="16" t="s">
        <v>19</v>
      </c>
      <c r="N63" s="16" t="s">
        <v>19</v>
      </c>
      <c r="O63" s="16" t="s">
        <v>19</v>
      </c>
      <c r="P63" s="16" t="s">
        <v>19</v>
      </c>
      <c r="Q63" s="66">
        <f t="shared" si="7"/>
        <v>14</v>
      </c>
      <c r="R63" s="61">
        <v>133</v>
      </c>
      <c r="S63" s="61">
        <v>139</v>
      </c>
      <c r="T63" s="61">
        <v>144</v>
      </c>
      <c r="U63" s="61">
        <v>16</v>
      </c>
      <c r="V63" s="61">
        <v>161</v>
      </c>
      <c r="W63" s="61">
        <v>0</v>
      </c>
      <c r="X63" s="29" t="s">
        <v>19</v>
      </c>
      <c r="Y63" s="29" t="s">
        <v>19</v>
      </c>
      <c r="Z63" s="29" t="s">
        <v>19</v>
      </c>
      <c r="AA63" s="29" t="s">
        <v>19</v>
      </c>
      <c r="AB63" s="29" t="s">
        <v>19</v>
      </c>
      <c r="AC63" s="29" t="s">
        <v>19</v>
      </c>
      <c r="AD63" s="29" t="s">
        <v>19</v>
      </c>
      <c r="AE63" s="30" t="s">
        <v>19</v>
      </c>
      <c r="AF63" s="48" t="s">
        <v>178</v>
      </c>
      <c r="AM63" s="14"/>
    </row>
    <row r="64" spans="1:39" ht="12.75">
      <c r="A64" s="42" t="s">
        <v>115</v>
      </c>
      <c r="B64" s="21">
        <v>40584</v>
      </c>
      <c r="C64" s="16">
        <v>110</v>
      </c>
      <c r="D64" s="11">
        <v>110</v>
      </c>
      <c r="E64" s="11">
        <v>110</v>
      </c>
      <c r="F64" s="11">
        <v>110</v>
      </c>
      <c r="G64" s="11">
        <v>115</v>
      </c>
      <c r="H64" s="16" t="s">
        <v>19</v>
      </c>
      <c r="I64" s="16" t="s">
        <v>19</v>
      </c>
      <c r="J64" s="16" t="s">
        <v>19</v>
      </c>
      <c r="K64" s="16" t="s">
        <v>19</v>
      </c>
      <c r="L64" s="16" t="s">
        <v>19</v>
      </c>
      <c r="M64" s="16" t="s">
        <v>19</v>
      </c>
      <c r="N64" s="16" t="s">
        <v>19</v>
      </c>
      <c r="O64" s="16" t="s">
        <v>19</v>
      </c>
      <c r="P64" s="16" t="s">
        <v>19</v>
      </c>
      <c r="Q64" s="66">
        <f t="shared" si="7"/>
        <v>555</v>
      </c>
      <c r="R64" s="61">
        <v>0</v>
      </c>
      <c r="S64" s="61">
        <v>24</v>
      </c>
      <c r="T64" s="61">
        <v>16</v>
      </c>
      <c r="U64" s="61">
        <v>6</v>
      </c>
      <c r="V64" s="61">
        <v>19</v>
      </c>
      <c r="W64" s="61">
        <v>0</v>
      </c>
      <c r="X64" s="29" t="s">
        <v>19</v>
      </c>
      <c r="Y64" s="29" t="s">
        <v>19</v>
      </c>
      <c r="Z64" s="29" t="s">
        <v>19</v>
      </c>
      <c r="AA64" s="29" t="s">
        <v>19</v>
      </c>
      <c r="AB64" s="29" t="s">
        <v>19</v>
      </c>
      <c r="AC64" s="29" t="s">
        <v>19</v>
      </c>
      <c r="AD64" s="29" t="s">
        <v>19</v>
      </c>
      <c r="AE64" s="30" t="s">
        <v>19</v>
      </c>
      <c r="AF64" s="48" t="s">
        <v>179</v>
      </c>
      <c r="AM64" s="14"/>
    </row>
    <row r="65" spans="1:39" ht="12.75">
      <c r="A65" s="42" t="s">
        <v>115</v>
      </c>
      <c r="B65" s="21">
        <v>40591</v>
      </c>
      <c r="C65" s="16">
        <v>5</v>
      </c>
      <c r="D65" s="11">
        <v>1</v>
      </c>
      <c r="E65" s="11">
        <v>0</v>
      </c>
      <c r="F65" s="11">
        <v>5</v>
      </c>
      <c r="G65" s="11">
        <v>3</v>
      </c>
      <c r="H65" s="11">
        <v>1</v>
      </c>
      <c r="I65" s="16" t="s">
        <v>19</v>
      </c>
      <c r="J65" s="16" t="s">
        <v>19</v>
      </c>
      <c r="K65" s="16" t="s">
        <v>19</v>
      </c>
      <c r="L65" s="16" t="s">
        <v>19</v>
      </c>
      <c r="M65" s="16" t="s">
        <v>19</v>
      </c>
      <c r="N65" s="16" t="s">
        <v>19</v>
      </c>
      <c r="O65" s="16" t="s">
        <v>19</v>
      </c>
      <c r="P65" s="16" t="s">
        <v>19</v>
      </c>
      <c r="Q65" s="66">
        <f t="shared" si="7"/>
        <v>15</v>
      </c>
      <c r="R65" s="61">
        <v>79</v>
      </c>
      <c r="S65" s="61">
        <v>168</v>
      </c>
      <c r="T65" s="61">
        <v>106</v>
      </c>
      <c r="U65" s="61">
        <v>13</v>
      </c>
      <c r="V65" s="61">
        <v>152</v>
      </c>
      <c r="W65" s="61">
        <v>0</v>
      </c>
      <c r="X65" s="29" t="s">
        <v>19</v>
      </c>
      <c r="Y65" s="29" t="s">
        <v>19</v>
      </c>
      <c r="Z65" s="29" t="s">
        <v>19</v>
      </c>
      <c r="AA65" s="29" t="s">
        <v>19</v>
      </c>
      <c r="AB65" s="29" t="s">
        <v>19</v>
      </c>
      <c r="AC65" s="29" t="s">
        <v>19</v>
      </c>
      <c r="AD65" s="29" t="s">
        <v>19</v>
      </c>
      <c r="AE65" s="30" t="s">
        <v>19</v>
      </c>
      <c r="AF65" s="48"/>
      <c r="AM65" s="14"/>
    </row>
    <row r="66" spans="1:39" ht="12.75">
      <c r="A66" s="42" t="s">
        <v>115</v>
      </c>
      <c r="B66" s="21">
        <v>40233</v>
      </c>
      <c r="C66" s="16">
        <v>0</v>
      </c>
      <c r="D66" s="11">
        <v>2</v>
      </c>
      <c r="E66" s="11">
        <v>0</v>
      </c>
      <c r="F66" s="11">
        <v>1</v>
      </c>
      <c r="G66" s="11">
        <v>4</v>
      </c>
      <c r="H66" s="11">
        <v>0</v>
      </c>
      <c r="I66" s="16" t="s">
        <v>19</v>
      </c>
      <c r="J66" s="16" t="s">
        <v>19</v>
      </c>
      <c r="K66" s="16" t="s">
        <v>19</v>
      </c>
      <c r="L66" s="16" t="s">
        <v>19</v>
      </c>
      <c r="M66" s="16" t="s">
        <v>19</v>
      </c>
      <c r="N66" s="16" t="s">
        <v>19</v>
      </c>
      <c r="O66" s="16" t="s">
        <v>19</v>
      </c>
      <c r="P66" s="16" t="s">
        <v>19</v>
      </c>
      <c r="Q66" s="66">
        <f t="shared" si="7"/>
        <v>7</v>
      </c>
      <c r="R66" s="61">
        <v>71</v>
      </c>
      <c r="S66" s="61">
        <v>157</v>
      </c>
      <c r="T66" s="61">
        <v>120</v>
      </c>
      <c r="U66" s="61">
        <v>15</v>
      </c>
      <c r="V66" s="61">
        <v>164</v>
      </c>
      <c r="W66" s="61">
        <v>15</v>
      </c>
      <c r="X66" s="29" t="s">
        <v>19</v>
      </c>
      <c r="Y66" s="29" t="s">
        <v>19</v>
      </c>
      <c r="Z66" s="29" t="s">
        <v>19</v>
      </c>
      <c r="AA66" s="29" t="s">
        <v>19</v>
      </c>
      <c r="AB66" s="29" t="s">
        <v>19</v>
      </c>
      <c r="AC66" s="29" t="s">
        <v>19</v>
      </c>
      <c r="AD66" s="29" t="s">
        <v>19</v>
      </c>
      <c r="AE66" s="30" t="s">
        <v>19</v>
      </c>
      <c r="AF66" s="48"/>
      <c r="AM66" s="14"/>
    </row>
    <row r="67" spans="1:39" ht="12.75">
      <c r="A67" s="42" t="s">
        <v>115</v>
      </c>
      <c r="B67" s="21">
        <v>40605</v>
      </c>
      <c r="C67" s="16">
        <v>2</v>
      </c>
      <c r="D67" s="11">
        <v>1</v>
      </c>
      <c r="E67" s="11">
        <v>1</v>
      </c>
      <c r="F67" s="11">
        <v>5</v>
      </c>
      <c r="G67" s="11">
        <v>4</v>
      </c>
      <c r="H67" s="11">
        <v>1</v>
      </c>
      <c r="I67" s="16" t="s">
        <v>19</v>
      </c>
      <c r="J67" s="16" t="s">
        <v>19</v>
      </c>
      <c r="K67" s="16" t="s">
        <v>19</v>
      </c>
      <c r="L67" s="16" t="s">
        <v>19</v>
      </c>
      <c r="M67" s="16" t="s">
        <v>19</v>
      </c>
      <c r="N67" s="16" t="s">
        <v>19</v>
      </c>
      <c r="O67" s="16" t="s">
        <v>19</v>
      </c>
      <c r="P67" s="16" t="s">
        <v>19</v>
      </c>
      <c r="Q67" s="66">
        <f aca="true" t="shared" si="8" ref="Q67:Q74">SUM(C67:P67)</f>
        <v>14</v>
      </c>
      <c r="R67" s="61">
        <v>150</v>
      </c>
      <c r="S67" s="61">
        <v>133</v>
      </c>
      <c r="T67" s="61">
        <v>103</v>
      </c>
      <c r="U67" s="61">
        <v>52</v>
      </c>
      <c r="V67" s="61">
        <v>70</v>
      </c>
      <c r="W67" s="61">
        <v>26</v>
      </c>
      <c r="X67" s="29" t="s">
        <v>19</v>
      </c>
      <c r="Y67" s="29" t="s">
        <v>19</v>
      </c>
      <c r="Z67" s="29" t="s">
        <v>19</v>
      </c>
      <c r="AA67" s="29" t="s">
        <v>19</v>
      </c>
      <c r="AB67" s="29" t="s">
        <v>19</v>
      </c>
      <c r="AC67" s="29" t="s">
        <v>19</v>
      </c>
      <c r="AD67" s="29" t="s">
        <v>19</v>
      </c>
      <c r="AE67" s="30" t="s">
        <v>19</v>
      </c>
      <c r="AF67" s="48"/>
      <c r="AM67" s="14"/>
    </row>
    <row r="68" spans="1:39" ht="12.75">
      <c r="A68" s="42" t="s">
        <v>184</v>
      </c>
      <c r="B68" s="21">
        <v>40612</v>
      </c>
      <c r="C68" s="16">
        <v>0</v>
      </c>
      <c r="D68" s="11">
        <v>0</v>
      </c>
      <c r="E68" s="11">
        <v>2</v>
      </c>
      <c r="F68" s="11">
        <v>0</v>
      </c>
      <c r="G68" s="11">
        <v>0</v>
      </c>
      <c r="H68" s="11">
        <v>0</v>
      </c>
      <c r="I68" s="16" t="s">
        <v>19</v>
      </c>
      <c r="J68" s="16" t="s">
        <v>19</v>
      </c>
      <c r="K68" s="16" t="s">
        <v>19</v>
      </c>
      <c r="L68" s="16" t="s">
        <v>19</v>
      </c>
      <c r="M68" s="16" t="s">
        <v>19</v>
      </c>
      <c r="N68" s="16" t="s">
        <v>19</v>
      </c>
      <c r="O68" s="16" t="s">
        <v>19</v>
      </c>
      <c r="P68" s="16" t="s">
        <v>19</v>
      </c>
      <c r="Q68" s="66">
        <f t="shared" si="8"/>
        <v>2</v>
      </c>
      <c r="R68" s="61">
        <v>168</v>
      </c>
      <c r="S68" s="61">
        <v>166</v>
      </c>
      <c r="T68" s="61">
        <v>147</v>
      </c>
      <c r="U68" s="61">
        <v>0</v>
      </c>
      <c r="V68" s="61">
        <v>101</v>
      </c>
      <c r="W68" s="61">
        <v>16</v>
      </c>
      <c r="X68" s="29" t="s">
        <v>19</v>
      </c>
      <c r="Y68" s="29" t="s">
        <v>19</v>
      </c>
      <c r="Z68" s="29" t="s">
        <v>19</v>
      </c>
      <c r="AA68" s="29" t="s">
        <v>19</v>
      </c>
      <c r="AB68" s="29" t="s">
        <v>19</v>
      </c>
      <c r="AC68" s="29" t="s">
        <v>19</v>
      </c>
      <c r="AD68" s="29" t="s">
        <v>19</v>
      </c>
      <c r="AE68" s="30" t="s">
        <v>19</v>
      </c>
      <c r="AF68" s="48"/>
      <c r="AM68" s="14"/>
    </row>
    <row r="69" spans="1:39" ht="12.75">
      <c r="A69" s="42" t="s">
        <v>115</v>
      </c>
      <c r="B69" s="21">
        <v>40619</v>
      </c>
      <c r="C69" s="16">
        <v>3</v>
      </c>
      <c r="D69" s="11">
        <v>0</v>
      </c>
      <c r="E69" s="11">
        <v>0</v>
      </c>
      <c r="F69" s="11">
        <v>0</v>
      </c>
      <c r="G69" s="11">
        <v>0</v>
      </c>
      <c r="H69" s="11">
        <v>1</v>
      </c>
      <c r="I69" s="16" t="s">
        <v>19</v>
      </c>
      <c r="J69" s="16" t="s">
        <v>19</v>
      </c>
      <c r="K69" s="16" t="s">
        <v>19</v>
      </c>
      <c r="L69" s="16" t="s">
        <v>19</v>
      </c>
      <c r="M69" s="16" t="s">
        <v>19</v>
      </c>
      <c r="N69" s="16" t="s">
        <v>19</v>
      </c>
      <c r="O69" s="16" t="s">
        <v>19</v>
      </c>
      <c r="P69" s="16" t="s">
        <v>19</v>
      </c>
      <c r="Q69" s="66">
        <f t="shared" si="8"/>
        <v>4</v>
      </c>
      <c r="R69" s="61">
        <v>166</v>
      </c>
      <c r="S69" s="61">
        <v>157</v>
      </c>
      <c r="T69" s="61">
        <v>148</v>
      </c>
      <c r="U69" s="61">
        <v>15</v>
      </c>
      <c r="V69" s="61">
        <v>117</v>
      </c>
      <c r="W69" s="61">
        <v>48</v>
      </c>
      <c r="X69" s="29" t="s">
        <v>19</v>
      </c>
      <c r="Y69" s="29" t="s">
        <v>19</v>
      </c>
      <c r="Z69" s="29" t="s">
        <v>19</v>
      </c>
      <c r="AA69" s="29" t="s">
        <v>19</v>
      </c>
      <c r="AB69" s="29" t="s">
        <v>19</v>
      </c>
      <c r="AC69" s="29" t="s">
        <v>19</v>
      </c>
      <c r="AD69" s="29" t="s">
        <v>19</v>
      </c>
      <c r="AE69" s="30" t="s">
        <v>19</v>
      </c>
      <c r="AF69" s="48"/>
      <c r="AM69" s="14"/>
    </row>
    <row r="70" spans="1:39" ht="12.75">
      <c r="A70" s="42" t="s">
        <v>115</v>
      </c>
      <c r="B70" s="21">
        <v>40626</v>
      </c>
      <c r="C70" s="16">
        <v>2</v>
      </c>
      <c r="D70" s="11">
        <v>0</v>
      </c>
      <c r="E70" s="11">
        <v>1</v>
      </c>
      <c r="F70" s="11">
        <v>0</v>
      </c>
      <c r="G70" s="11">
        <v>1</v>
      </c>
      <c r="H70" s="11">
        <v>0</v>
      </c>
      <c r="I70" s="16" t="s">
        <v>19</v>
      </c>
      <c r="J70" s="16" t="s">
        <v>19</v>
      </c>
      <c r="K70" s="16" t="s">
        <v>19</v>
      </c>
      <c r="L70" s="16" t="s">
        <v>19</v>
      </c>
      <c r="M70" s="16" t="s">
        <v>19</v>
      </c>
      <c r="N70" s="16" t="s">
        <v>19</v>
      </c>
      <c r="O70" s="16" t="s">
        <v>19</v>
      </c>
      <c r="P70" s="16" t="s">
        <v>19</v>
      </c>
      <c r="Q70" s="66">
        <f t="shared" si="8"/>
        <v>4</v>
      </c>
      <c r="R70" s="61">
        <v>161</v>
      </c>
      <c r="S70" s="61">
        <v>160</v>
      </c>
      <c r="T70" s="61">
        <v>114</v>
      </c>
      <c r="U70" s="61">
        <v>75</v>
      </c>
      <c r="V70" s="61">
        <v>150</v>
      </c>
      <c r="W70" s="61">
        <v>93</v>
      </c>
      <c r="X70" s="29" t="s">
        <v>19</v>
      </c>
      <c r="Y70" s="29" t="s">
        <v>19</v>
      </c>
      <c r="Z70" s="29" t="s">
        <v>19</v>
      </c>
      <c r="AA70" s="29" t="s">
        <v>19</v>
      </c>
      <c r="AB70" s="29" t="s">
        <v>19</v>
      </c>
      <c r="AC70" s="29" t="s">
        <v>19</v>
      </c>
      <c r="AD70" s="29" t="s">
        <v>19</v>
      </c>
      <c r="AE70" s="30" t="s">
        <v>19</v>
      </c>
      <c r="AF70" s="48"/>
      <c r="AM70" s="14"/>
    </row>
    <row r="71" spans="1:39" ht="12.75">
      <c r="A71" s="42" t="s">
        <v>115</v>
      </c>
      <c r="B71" s="21">
        <v>40663</v>
      </c>
      <c r="C71" s="16">
        <v>11</v>
      </c>
      <c r="D71" s="11">
        <v>27</v>
      </c>
      <c r="E71" s="11">
        <v>43</v>
      </c>
      <c r="F71" s="11">
        <v>35</v>
      </c>
      <c r="G71" s="11">
        <v>46</v>
      </c>
      <c r="H71" s="11">
        <v>6</v>
      </c>
      <c r="I71" s="16" t="s">
        <v>19</v>
      </c>
      <c r="J71" s="16" t="s">
        <v>19</v>
      </c>
      <c r="K71" s="16" t="s">
        <v>19</v>
      </c>
      <c r="L71" s="16" t="s">
        <v>19</v>
      </c>
      <c r="M71" s="16" t="s">
        <v>19</v>
      </c>
      <c r="N71" s="16" t="s">
        <v>19</v>
      </c>
      <c r="O71" s="16" t="s">
        <v>19</v>
      </c>
      <c r="P71" s="16" t="s">
        <v>19</v>
      </c>
      <c r="Q71" s="66">
        <f t="shared" si="8"/>
        <v>168</v>
      </c>
      <c r="R71" s="61">
        <v>713</v>
      </c>
      <c r="S71" s="61">
        <v>713</v>
      </c>
      <c r="T71" s="61">
        <v>713</v>
      </c>
      <c r="U71" s="61">
        <v>567</v>
      </c>
      <c r="V71" s="61">
        <v>465</v>
      </c>
      <c r="W71" s="61">
        <v>110</v>
      </c>
      <c r="X71" s="29" t="s">
        <v>19</v>
      </c>
      <c r="Y71" s="29" t="s">
        <v>19</v>
      </c>
      <c r="Z71" s="29" t="s">
        <v>19</v>
      </c>
      <c r="AA71" s="29" t="s">
        <v>19</v>
      </c>
      <c r="AB71" s="29" t="s">
        <v>19</v>
      </c>
      <c r="AC71" s="29" t="s">
        <v>19</v>
      </c>
      <c r="AD71" s="29" t="s">
        <v>19</v>
      </c>
      <c r="AE71" s="30" t="s">
        <v>19</v>
      </c>
      <c r="AF71" s="48" t="s">
        <v>190</v>
      </c>
      <c r="AM71" s="14"/>
    </row>
    <row r="72" spans="1:39" ht="12.75">
      <c r="A72" s="42" t="s">
        <v>115</v>
      </c>
      <c r="B72" s="21">
        <v>40666</v>
      </c>
      <c r="C72">
        <v>0</v>
      </c>
      <c r="D72" s="11">
        <v>0</v>
      </c>
      <c r="E72" s="11">
        <v>1</v>
      </c>
      <c r="F72" s="11">
        <v>0</v>
      </c>
      <c r="G72" s="11">
        <v>0</v>
      </c>
      <c r="H72" s="11">
        <v>0</v>
      </c>
      <c r="I72" s="16" t="s">
        <v>19</v>
      </c>
      <c r="J72" s="16" t="s">
        <v>19</v>
      </c>
      <c r="K72" s="16" t="s">
        <v>19</v>
      </c>
      <c r="L72" s="16" t="s">
        <v>19</v>
      </c>
      <c r="M72" s="16" t="s">
        <v>19</v>
      </c>
      <c r="N72" s="16" t="s">
        <v>19</v>
      </c>
      <c r="O72" s="16" t="s">
        <v>19</v>
      </c>
      <c r="P72" s="16" t="s">
        <v>19</v>
      </c>
      <c r="Q72" s="66">
        <f t="shared" si="8"/>
        <v>1</v>
      </c>
      <c r="R72" s="61">
        <v>72</v>
      </c>
      <c r="S72" s="61">
        <v>72</v>
      </c>
      <c r="T72" s="61">
        <v>72</v>
      </c>
      <c r="U72" s="61">
        <v>0</v>
      </c>
      <c r="V72" s="61">
        <v>64</v>
      </c>
      <c r="W72" s="61">
        <v>0</v>
      </c>
      <c r="X72" s="29" t="s">
        <v>19</v>
      </c>
      <c r="Y72" s="29" t="s">
        <v>19</v>
      </c>
      <c r="Z72" s="29" t="s">
        <v>19</v>
      </c>
      <c r="AA72" s="29" t="s">
        <v>19</v>
      </c>
      <c r="AB72" s="29" t="s">
        <v>19</v>
      </c>
      <c r="AC72" s="29" t="s">
        <v>19</v>
      </c>
      <c r="AD72" s="29" t="s">
        <v>19</v>
      </c>
      <c r="AE72" s="30" t="s">
        <v>19</v>
      </c>
      <c r="AF72" s="48" t="s">
        <v>199</v>
      </c>
      <c r="AM72" s="14"/>
    </row>
    <row r="73" spans="1:39" ht="12.75">
      <c r="A73" s="42" t="s">
        <v>115</v>
      </c>
      <c r="B73" s="21">
        <v>40682</v>
      </c>
      <c r="C73" s="11">
        <v>3</v>
      </c>
      <c r="D73" s="11">
        <v>7</v>
      </c>
      <c r="E73" s="11">
        <v>21</v>
      </c>
      <c r="F73" s="11">
        <v>6</v>
      </c>
      <c r="G73" s="11">
        <v>0</v>
      </c>
      <c r="H73" s="16">
        <v>0</v>
      </c>
      <c r="I73" s="16" t="s">
        <v>19</v>
      </c>
      <c r="J73" s="16" t="s">
        <v>19</v>
      </c>
      <c r="K73" s="16" t="s">
        <v>19</v>
      </c>
      <c r="L73" s="16" t="s">
        <v>19</v>
      </c>
      <c r="M73" s="16" t="s">
        <v>19</v>
      </c>
      <c r="N73" s="16" t="s">
        <v>19</v>
      </c>
      <c r="O73" s="16" t="s">
        <v>19</v>
      </c>
      <c r="P73" s="16" t="s">
        <v>19</v>
      </c>
      <c r="Q73" s="66">
        <f t="shared" si="8"/>
        <v>37</v>
      </c>
      <c r="R73" s="61">
        <v>379</v>
      </c>
      <c r="S73" s="61">
        <v>380</v>
      </c>
      <c r="T73" s="61">
        <v>380</v>
      </c>
      <c r="U73" s="61">
        <v>254</v>
      </c>
      <c r="V73" s="61">
        <v>135</v>
      </c>
      <c r="W73" s="61">
        <v>0</v>
      </c>
      <c r="X73" s="29" t="s">
        <v>19</v>
      </c>
      <c r="Y73" s="29" t="s">
        <v>19</v>
      </c>
      <c r="Z73" s="29" t="s">
        <v>19</v>
      </c>
      <c r="AA73" s="29" t="s">
        <v>19</v>
      </c>
      <c r="AB73" s="29" t="s">
        <v>19</v>
      </c>
      <c r="AC73" s="29" t="s">
        <v>19</v>
      </c>
      <c r="AD73" s="29" t="s">
        <v>19</v>
      </c>
      <c r="AE73" s="30" t="s">
        <v>19</v>
      </c>
      <c r="AF73" s="48" t="s">
        <v>200</v>
      </c>
      <c r="AM73" s="14"/>
    </row>
    <row r="74" spans="1:39" ht="12.75">
      <c r="A74" s="42" t="s">
        <v>115</v>
      </c>
      <c r="B74" s="21">
        <v>40688</v>
      </c>
      <c r="C74" s="11">
        <v>2</v>
      </c>
      <c r="D74" s="11">
        <v>0</v>
      </c>
      <c r="E74" s="11">
        <v>5</v>
      </c>
      <c r="F74" s="11">
        <v>4</v>
      </c>
      <c r="G74" s="11">
        <v>5</v>
      </c>
      <c r="H74" s="16">
        <v>0</v>
      </c>
      <c r="I74" s="16" t="s">
        <v>19</v>
      </c>
      <c r="J74" s="16" t="s">
        <v>19</v>
      </c>
      <c r="K74" s="16" t="s">
        <v>19</v>
      </c>
      <c r="L74" s="16" t="s">
        <v>19</v>
      </c>
      <c r="M74" s="16" t="s">
        <v>19</v>
      </c>
      <c r="N74" s="16" t="s">
        <v>19</v>
      </c>
      <c r="O74" s="16" t="s">
        <v>19</v>
      </c>
      <c r="P74" s="16" t="s">
        <v>19</v>
      </c>
      <c r="Q74" s="66">
        <f t="shared" si="8"/>
        <v>16</v>
      </c>
      <c r="R74" s="61">
        <v>93</v>
      </c>
      <c r="S74" s="61">
        <v>92</v>
      </c>
      <c r="T74" s="61">
        <v>92</v>
      </c>
      <c r="U74" s="61">
        <v>92</v>
      </c>
      <c r="V74" s="61">
        <v>0</v>
      </c>
      <c r="W74" s="61">
        <v>0</v>
      </c>
      <c r="X74" s="29" t="s">
        <v>19</v>
      </c>
      <c r="Y74" s="29" t="s">
        <v>19</v>
      </c>
      <c r="Z74" s="29" t="s">
        <v>19</v>
      </c>
      <c r="AA74" s="29" t="s">
        <v>19</v>
      </c>
      <c r="AB74" s="29" t="s">
        <v>19</v>
      </c>
      <c r="AC74" s="29" t="s">
        <v>19</v>
      </c>
      <c r="AD74" s="29" t="s">
        <v>19</v>
      </c>
      <c r="AE74" s="30" t="s">
        <v>19</v>
      </c>
      <c r="AF74" s="48"/>
      <c r="AM74" s="14"/>
    </row>
    <row r="75" spans="1:39" ht="12.75">
      <c r="A75" s="42" t="s">
        <v>115</v>
      </c>
      <c r="B75" s="21">
        <v>40698</v>
      </c>
      <c r="C75" s="11">
        <v>1</v>
      </c>
      <c r="D75" s="11">
        <v>4</v>
      </c>
      <c r="E75" s="11">
        <v>2</v>
      </c>
      <c r="F75" s="11">
        <v>1</v>
      </c>
      <c r="G75" s="11">
        <v>4</v>
      </c>
      <c r="H75" s="16">
        <v>0</v>
      </c>
      <c r="I75" s="16" t="s">
        <v>19</v>
      </c>
      <c r="J75" s="16" t="s">
        <v>19</v>
      </c>
      <c r="K75" s="16" t="s">
        <v>19</v>
      </c>
      <c r="L75" s="16" t="s">
        <v>19</v>
      </c>
      <c r="M75" s="16" t="s">
        <v>19</v>
      </c>
      <c r="N75" s="16" t="s">
        <v>19</v>
      </c>
      <c r="O75" s="16" t="s">
        <v>19</v>
      </c>
      <c r="P75" s="16" t="s">
        <v>19</v>
      </c>
      <c r="Q75" s="66">
        <f aca="true" t="shared" si="9" ref="Q75:Q82">SUM(C75:P75)</f>
        <v>12</v>
      </c>
      <c r="R75" s="61">
        <v>82</v>
      </c>
      <c r="S75" s="61">
        <v>82</v>
      </c>
      <c r="T75" s="61">
        <v>81</v>
      </c>
      <c r="U75" s="61">
        <v>81</v>
      </c>
      <c r="V75" s="61">
        <v>80</v>
      </c>
      <c r="W75" s="61">
        <v>0</v>
      </c>
      <c r="X75" s="29" t="s">
        <v>19</v>
      </c>
      <c r="Y75" s="29" t="s">
        <v>19</v>
      </c>
      <c r="Z75" s="29" t="s">
        <v>19</v>
      </c>
      <c r="AA75" s="29" t="s">
        <v>19</v>
      </c>
      <c r="AB75" s="29" t="s">
        <v>19</v>
      </c>
      <c r="AC75" s="29" t="s">
        <v>19</v>
      </c>
      <c r="AD75" s="29" t="s">
        <v>19</v>
      </c>
      <c r="AE75" s="30" t="s">
        <v>19</v>
      </c>
      <c r="AF75" s="48" t="s">
        <v>204</v>
      </c>
      <c r="AM75" s="14"/>
    </row>
    <row r="76" spans="1:39" ht="12.75">
      <c r="A76" s="42" t="s">
        <v>115</v>
      </c>
      <c r="B76" s="21">
        <v>40710</v>
      </c>
      <c r="C76" s="11">
        <v>0</v>
      </c>
      <c r="D76" s="11">
        <v>0</v>
      </c>
      <c r="E76" s="11">
        <v>1</v>
      </c>
      <c r="F76" s="11">
        <v>1</v>
      </c>
      <c r="G76" s="11">
        <v>0</v>
      </c>
      <c r="H76" s="16">
        <v>0</v>
      </c>
      <c r="I76" s="16" t="s">
        <v>19</v>
      </c>
      <c r="J76" s="16" t="s">
        <v>19</v>
      </c>
      <c r="K76" s="16" t="s">
        <v>19</v>
      </c>
      <c r="L76" s="16" t="s">
        <v>19</v>
      </c>
      <c r="M76" s="16" t="s">
        <v>19</v>
      </c>
      <c r="N76" s="16" t="s">
        <v>19</v>
      </c>
      <c r="O76" s="16" t="s">
        <v>19</v>
      </c>
      <c r="P76" s="16" t="s">
        <v>19</v>
      </c>
      <c r="Q76" s="66">
        <f t="shared" si="9"/>
        <v>2</v>
      </c>
      <c r="R76" s="61">
        <v>288</v>
      </c>
      <c r="S76" s="61">
        <v>288</v>
      </c>
      <c r="T76" s="61">
        <v>288</v>
      </c>
      <c r="U76" s="61">
        <v>288</v>
      </c>
      <c r="V76" s="61">
        <v>284</v>
      </c>
      <c r="W76" s="61">
        <v>0</v>
      </c>
      <c r="X76" s="29" t="s">
        <v>19</v>
      </c>
      <c r="Y76" s="29" t="s">
        <v>19</v>
      </c>
      <c r="Z76" s="29" t="s">
        <v>19</v>
      </c>
      <c r="AA76" s="29" t="s">
        <v>19</v>
      </c>
      <c r="AB76" s="29" t="s">
        <v>19</v>
      </c>
      <c r="AC76" s="29" t="s">
        <v>19</v>
      </c>
      <c r="AD76" s="29" t="s">
        <v>19</v>
      </c>
      <c r="AE76" s="30" t="s">
        <v>19</v>
      </c>
      <c r="AF76" s="48" t="s">
        <v>205</v>
      </c>
      <c r="AM76" s="14"/>
    </row>
    <row r="77" spans="1:39" ht="12.75">
      <c r="A77" s="42" t="s">
        <v>115</v>
      </c>
      <c r="B77" s="21">
        <v>40717</v>
      </c>
      <c r="C77" s="11">
        <v>1</v>
      </c>
      <c r="D77" s="11">
        <v>0</v>
      </c>
      <c r="E77" s="11">
        <v>1</v>
      </c>
      <c r="F77" s="11">
        <v>0</v>
      </c>
      <c r="G77" s="11">
        <v>0</v>
      </c>
      <c r="H77" s="16">
        <v>3</v>
      </c>
      <c r="I77" s="16" t="s">
        <v>19</v>
      </c>
      <c r="J77" s="16" t="s">
        <v>19</v>
      </c>
      <c r="K77" s="16" t="s">
        <v>19</v>
      </c>
      <c r="L77" s="16" t="s">
        <v>19</v>
      </c>
      <c r="M77" s="16" t="s">
        <v>19</v>
      </c>
      <c r="N77" s="16" t="s">
        <v>19</v>
      </c>
      <c r="O77" s="16" t="s">
        <v>19</v>
      </c>
      <c r="P77" s="16" t="s">
        <v>19</v>
      </c>
      <c r="Q77" s="66">
        <f t="shared" si="9"/>
        <v>5</v>
      </c>
      <c r="R77" s="61">
        <v>167</v>
      </c>
      <c r="S77" s="61">
        <v>167</v>
      </c>
      <c r="T77" s="61">
        <v>168</v>
      </c>
      <c r="U77" s="61">
        <v>168</v>
      </c>
      <c r="V77" s="61">
        <v>153</v>
      </c>
      <c r="W77" s="61">
        <v>51</v>
      </c>
      <c r="X77" s="29" t="s">
        <v>19</v>
      </c>
      <c r="Y77" s="29" t="s">
        <v>19</v>
      </c>
      <c r="Z77" s="29" t="s">
        <v>19</v>
      </c>
      <c r="AA77" s="29" t="s">
        <v>19</v>
      </c>
      <c r="AB77" s="29" t="s">
        <v>19</v>
      </c>
      <c r="AC77" s="29" t="s">
        <v>19</v>
      </c>
      <c r="AD77" s="29" t="s">
        <v>19</v>
      </c>
      <c r="AE77" s="30" t="s">
        <v>19</v>
      </c>
      <c r="AF77" s="48" t="s">
        <v>206</v>
      </c>
      <c r="AM77" s="14"/>
    </row>
    <row r="78" spans="1:39" ht="12.75">
      <c r="A78" s="42" t="s">
        <v>115</v>
      </c>
      <c r="B78" s="21">
        <v>40723</v>
      </c>
      <c r="C78" s="11">
        <v>0</v>
      </c>
      <c r="D78" s="11">
        <v>1</v>
      </c>
      <c r="E78" s="11">
        <v>3</v>
      </c>
      <c r="F78" s="11">
        <v>1</v>
      </c>
      <c r="G78" s="11">
        <v>0</v>
      </c>
      <c r="H78" s="16">
        <v>4</v>
      </c>
      <c r="I78" s="16" t="s">
        <v>19</v>
      </c>
      <c r="J78" s="16" t="s">
        <v>19</v>
      </c>
      <c r="K78" s="16" t="s">
        <v>19</v>
      </c>
      <c r="L78" s="16" t="s">
        <v>19</v>
      </c>
      <c r="M78" s="16" t="s">
        <v>19</v>
      </c>
      <c r="N78" s="16" t="s">
        <v>19</v>
      </c>
      <c r="O78" s="16" t="s">
        <v>19</v>
      </c>
      <c r="P78" s="16" t="s">
        <v>19</v>
      </c>
      <c r="Q78" s="66">
        <f t="shared" si="9"/>
        <v>9</v>
      </c>
      <c r="R78" s="61">
        <v>144</v>
      </c>
      <c r="S78" s="61">
        <v>144</v>
      </c>
      <c r="T78" s="61">
        <v>144</v>
      </c>
      <c r="U78" s="61">
        <v>144</v>
      </c>
      <c r="V78" s="61">
        <v>144</v>
      </c>
      <c r="W78" s="61">
        <v>144</v>
      </c>
      <c r="X78" s="29" t="s">
        <v>19</v>
      </c>
      <c r="Y78" s="29" t="s">
        <v>19</v>
      </c>
      <c r="Z78" s="29" t="s">
        <v>19</v>
      </c>
      <c r="AA78" s="29" t="s">
        <v>19</v>
      </c>
      <c r="AB78" s="29" t="s">
        <v>19</v>
      </c>
      <c r="AC78" s="29" t="s">
        <v>19</v>
      </c>
      <c r="AD78" s="29" t="s">
        <v>19</v>
      </c>
      <c r="AE78" s="30" t="s">
        <v>19</v>
      </c>
      <c r="AF78" s="48" t="s">
        <v>207</v>
      </c>
      <c r="AM78" s="14"/>
    </row>
    <row r="79" spans="1:39" ht="12.75">
      <c r="A79" s="42" t="s">
        <v>115</v>
      </c>
      <c r="B79" s="21">
        <v>40731</v>
      </c>
      <c r="C79" s="11">
        <v>1</v>
      </c>
      <c r="D79" s="11">
        <v>3</v>
      </c>
      <c r="E79" s="11">
        <v>2</v>
      </c>
      <c r="F79" s="11">
        <v>0</v>
      </c>
      <c r="G79" s="11">
        <v>0</v>
      </c>
      <c r="H79" s="16">
        <v>7</v>
      </c>
      <c r="I79" s="16" t="s">
        <v>19</v>
      </c>
      <c r="J79" s="16" t="s">
        <v>19</v>
      </c>
      <c r="K79" s="16" t="s">
        <v>19</v>
      </c>
      <c r="L79" s="16" t="s">
        <v>19</v>
      </c>
      <c r="M79" s="16" t="s">
        <v>19</v>
      </c>
      <c r="N79" s="16" t="s">
        <v>19</v>
      </c>
      <c r="O79" s="16" t="s">
        <v>19</v>
      </c>
      <c r="P79" s="16" t="s">
        <v>19</v>
      </c>
      <c r="Q79" s="66">
        <f t="shared" si="9"/>
        <v>13</v>
      </c>
      <c r="R79" s="61">
        <v>192</v>
      </c>
      <c r="S79" s="61">
        <v>192</v>
      </c>
      <c r="T79" s="61">
        <v>192</v>
      </c>
      <c r="U79" s="61">
        <v>192</v>
      </c>
      <c r="V79" s="61">
        <v>137</v>
      </c>
      <c r="W79" s="61">
        <v>192</v>
      </c>
      <c r="X79" s="29" t="s">
        <v>19</v>
      </c>
      <c r="Y79" s="29" t="s">
        <v>19</v>
      </c>
      <c r="Z79" s="29" t="s">
        <v>19</v>
      </c>
      <c r="AA79" s="29" t="s">
        <v>19</v>
      </c>
      <c r="AB79" s="29" t="s">
        <v>19</v>
      </c>
      <c r="AC79" s="29" t="s">
        <v>19</v>
      </c>
      <c r="AD79" s="29" t="s">
        <v>19</v>
      </c>
      <c r="AE79" s="30" t="s">
        <v>19</v>
      </c>
      <c r="AF79" s="48"/>
      <c r="AM79" s="14"/>
    </row>
    <row r="80" spans="1:39" ht="12.75">
      <c r="A80" s="42" t="s">
        <v>115</v>
      </c>
      <c r="B80" s="21">
        <v>40737</v>
      </c>
      <c r="C80" s="11">
        <v>0</v>
      </c>
      <c r="D80" s="11">
        <v>1</v>
      </c>
      <c r="E80" s="11">
        <v>0</v>
      </c>
      <c r="F80" s="11">
        <v>2</v>
      </c>
      <c r="G80" s="11">
        <v>2</v>
      </c>
      <c r="H80" s="16">
        <v>1</v>
      </c>
      <c r="I80" s="16" t="s">
        <v>19</v>
      </c>
      <c r="J80" s="16" t="s">
        <v>19</v>
      </c>
      <c r="K80" s="16" t="s">
        <v>19</v>
      </c>
      <c r="L80" s="16" t="s">
        <v>19</v>
      </c>
      <c r="M80" s="16" t="s">
        <v>19</v>
      </c>
      <c r="N80" s="16" t="s">
        <v>19</v>
      </c>
      <c r="O80" s="16" t="s">
        <v>19</v>
      </c>
      <c r="P80" s="16" t="s">
        <v>19</v>
      </c>
      <c r="Q80" s="66">
        <f t="shared" si="9"/>
        <v>6</v>
      </c>
      <c r="R80" s="61">
        <v>144</v>
      </c>
      <c r="S80" s="61">
        <v>144</v>
      </c>
      <c r="T80" s="61">
        <v>144</v>
      </c>
      <c r="U80" s="61">
        <v>144</v>
      </c>
      <c r="V80" s="61">
        <v>0</v>
      </c>
      <c r="W80" s="61">
        <v>45</v>
      </c>
      <c r="X80" s="29" t="s">
        <v>19</v>
      </c>
      <c r="Y80" s="29" t="s">
        <v>19</v>
      </c>
      <c r="Z80" s="29" t="s">
        <v>19</v>
      </c>
      <c r="AA80" s="29" t="s">
        <v>19</v>
      </c>
      <c r="AB80" s="29" t="s">
        <v>19</v>
      </c>
      <c r="AC80" s="29" t="s">
        <v>19</v>
      </c>
      <c r="AD80" s="29" t="s">
        <v>19</v>
      </c>
      <c r="AE80" s="30" t="s">
        <v>19</v>
      </c>
      <c r="AF80" s="48"/>
      <c r="AM80" s="14"/>
    </row>
    <row r="81" spans="1:39" ht="12.75">
      <c r="A81" s="42" t="s">
        <v>115</v>
      </c>
      <c r="B81" s="21">
        <v>40746</v>
      </c>
      <c r="C81" s="11">
        <v>1</v>
      </c>
      <c r="D81" s="11">
        <v>1</v>
      </c>
      <c r="E81" s="11">
        <v>3</v>
      </c>
      <c r="F81" s="11">
        <v>1</v>
      </c>
      <c r="G81" s="11">
        <v>0</v>
      </c>
      <c r="H81" s="16">
        <v>0</v>
      </c>
      <c r="I81" s="16" t="s">
        <v>19</v>
      </c>
      <c r="J81" s="16" t="s">
        <v>19</v>
      </c>
      <c r="K81" s="16" t="s">
        <v>19</v>
      </c>
      <c r="L81" s="16" t="s">
        <v>19</v>
      </c>
      <c r="M81" s="16" t="s">
        <v>19</v>
      </c>
      <c r="N81" s="16" t="s">
        <v>19</v>
      </c>
      <c r="O81" s="16" t="s">
        <v>19</v>
      </c>
      <c r="P81" s="16" t="s">
        <v>19</v>
      </c>
      <c r="Q81" s="66">
        <f t="shared" si="9"/>
        <v>6</v>
      </c>
      <c r="R81" s="61">
        <v>216</v>
      </c>
      <c r="S81" s="61">
        <v>216</v>
      </c>
      <c r="T81" s="61">
        <v>216</v>
      </c>
      <c r="U81" s="61">
        <v>216</v>
      </c>
      <c r="V81" s="61">
        <v>0</v>
      </c>
      <c r="W81" s="61">
        <v>3.5</v>
      </c>
      <c r="X81" s="29" t="s">
        <v>19</v>
      </c>
      <c r="Y81" s="29" t="s">
        <v>19</v>
      </c>
      <c r="Z81" s="29" t="s">
        <v>19</v>
      </c>
      <c r="AA81" s="29" t="s">
        <v>19</v>
      </c>
      <c r="AB81" s="29" t="s">
        <v>19</v>
      </c>
      <c r="AC81" s="29" t="s">
        <v>19</v>
      </c>
      <c r="AD81" s="29" t="s">
        <v>19</v>
      </c>
      <c r="AE81" s="30" t="s">
        <v>19</v>
      </c>
      <c r="AF81" s="48"/>
      <c r="AM81" s="14"/>
    </row>
    <row r="82" spans="1:39" ht="12.75">
      <c r="A82" s="42" t="s">
        <v>115</v>
      </c>
      <c r="B82" s="21">
        <v>40751</v>
      </c>
      <c r="C82" s="11">
        <v>0</v>
      </c>
      <c r="D82" s="11">
        <v>2</v>
      </c>
      <c r="E82" s="11">
        <v>1</v>
      </c>
      <c r="F82" s="11">
        <v>0</v>
      </c>
      <c r="G82" s="11">
        <v>0</v>
      </c>
      <c r="H82" s="16">
        <v>1</v>
      </c>
      <c r="I82" s="16" t="s">
        <v>19</v>
      </c>
      <c r="J82" s="16" t="s">
        <v>19</v>
      </c>
      <c r="K82" s="16" t="s">
        <v>19</v>
      </c>
      <c r="L82" s="16" t="s">
        <v>19</v>
      </c>
      <c r="M82" s="16" t="s">
        <v>19</v>
      </c>
      <c r="N82" s="16" t="s">
        <v>19</v>
      </c>
      <c r="O82" s="16" t="s">
        <v>19</v>
      </c>
      <c r="P82" s="16" t="s">
        <v>19</v>
      </c>
      <c r="Q82" s="66">
        <f t="shared" si="9"/>
        <v>4</v>
      </c>
      <c r="R82" s="61">
        <v>192</v>
      </c>
      <c r="S82" s="61">
        <v>192</v>
      </c>
      <c r="T82" s="61">
        <v>180</v>
      </c>
      <c r="U82" s="61">
        <v>0</v>
      </c>
      <c r="V82" s="61">
        <v>6</v>
      </c>
      <c r="W82" s="61">
        <v>0</v>
      </c>
      <c r="X82" s="29" t="s">
        <v>19</v>
      </c>
      <c r="Y82" s="29" t="s">
        <v>19</v>
      </c>
      <c r="Z82" s="29" t="s">
        <v>19</v>
      </c>
      <c r="AA82" s="29" t="s">
        <v>19</v>
      </c>
      <c r="AB82" s="29" t="s">
        <v>19</v>
      </c>
      <c r="AC82" s="29" t="s">
        <v>19</v>
      </c>
      <c r="AD82" s="29" t="s">
        <v>19</v>
      </c>
      <c r="AE82" s="30" t="s">
        <v>19</v>
      </c>
      <c r="AF82" s="48"/>
      <c r="AM82" s="14"/>
    </row>
    <row r="83" spans="1:39" ht="12.75">
      <c r="A83" s="42" t="s">
        <v>115</v>
      </c>
      <c r="B83" s="21">
        <v>40759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6">
        <v>0</v>
      </c>
      <c r="I83" s="16" t="s">
        <v>19</v>
      </c>
      <c r="J83" s="16" t="s">
        <v>19</v>
      </c>
      <c r="K83" s="16" t="s">
        <v>19</v>
      </c>
      <c r="L83" s="16" t="s">
        <v>19</v>
      </c>
      <c r="M83" s="16" t="s">
        <v>19</v>
      </c>
      <c r="N83" s="16" t="s">
        <v>19</v>
      </c>
      <c r="O83" s="16" t="s">
        <v>19</v>
      </c>
      <c r="P83" s="16" t="s">
        <v>19</v>
      </c>
      <c r="Q83" s="66">
        <f aca="true" t="shared" si="10" ref="Q83:Q89">SUM(C83:P83)</f>
        <v>0</v>
      </c>
      <c r="R83" s="61"/>
      <c r="S83" s="61"/>
      <c r="T83" s="61"/>
      <c r="U83" s="61"/>
      <c r="V83" s="61"/>
      <c r="W83" s="61"/>
      <c r="X83" s="29" t="s">
        <v>19</v>
      </c>
      <c r="Y83" s="29" t="s">
        <v>19</v>
      </c>
      <c r="Z83" s="29" t="s">
        <v>19</v>
      </c>
      <c r="AA83" s="29" t="s">
        <v>19</v>
      </c>
      <c r="AB83" s="29" t="s">
        <v>19</v>
      </c>
      <c r="AC83" s="29" t="s">
        <v>19</v>
      </c>
      <c r="AD83" s="29" t="s">
        <v>19</v>
      </c>
      <c r="AE83" s="30" t="s">
        <v>19</v>
      </c>
      <c r="AF83" s="48" t="s">
        <v>213</v>
      </c>
      <c r="AM83" s="14"/>
    </row>
    <row r="84" spans="1:39" ht="12.75">
      <c r="A84" s="42" t="s">
        <v>115</v>
      </c>
      <c r="B84" s="21">
        <v>40765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6">
        <v>0</v>
      </c>
      <c r="I84" s="16" t="s">
        <v>19</v>
      </c>
      <c r="J84" s="16" t="s">
        <v>19</v>
      </c>
      <c r="K84" s="16" t="s">
        <v>19</v>
      </c>
      <c r="L84" s="16" t="s">
        <v>19</v>
      </c>
      <c r="M84" s="16" t="s">
        <v>19</v>
      </c>
      <c r="N84" s="16" t="s">
        <v>19</v>
      </c>
      <c r="O84" s="16" t="s">
        <v>19</v>
      </c>
      <c r="P84" s="16" t="s">
        <v>19</v>
      </c>
      <c r="Q84" s="66">
        <f t="shared" si="10"/>
        <v>0</v>
      </c>
      <c r="R84" s="61"/>
      <c r="S84" s="61"/>
      <c r="T84" s="61"/>
      <c r="U84" s="61"/>
      <c r="V84" s="61"/>
      <c r="W84" s="61"/>
      <c r="X84" s="29" t="s">
        <v>19</v>
      </c>
      <c r="Y84" s="29" t="s">
        <v>19</v>
      </c>
      <c r="Z84" s="29" t="s">
        <v>19</v>
      </c>
      <c r="AA84" s="29" t="s">
        <v>19</v>
      </c>
      <c r="AB84" s="29" t="s">
        <v>19</v>
      </c>
      <c r="AC84" s="29" t="s">
        <v>19</v>
      </c>
      <c r="AD84" s="29" t="s">
        <v>19</v>
      </c>
      <c r="AE84" s="30" t="s">
        <v>19</v>
      </c>
      <c r="AF84" s="48"/>
      <c r="AM84" s="14"/>
    </row>
    <row r="85" spans="1:39" ht="12.75">
      <c r="A85" s="42" t="s">
        <v>115</v>
      </c>
      <c r="B85" s="21">
        <v>40771</v>
      </c>
      <c r="C85" s="11">
        <v>1</v>
      </c>
      <c r="D85" s="11">
        <v>0</v>
      </c>
      <c r="E85" s="11">
        <v>0</v>
      </c>
      <c r="F85" s="11">
        <v>0</v>
      </c>
      <c r="G85" s="11">
        <v>0</v>
      </c>
      <c r="H85" s="16">
        <v>0</v>
      </c>
      <c r="I85" s="16" t="s">
        <v>19</v>
      </c>
      <c r="J85" s="16" t="s">
        <v>19</v>
      </c>
      <c r="K85" s="16" t="s">
        <v>19</v>
      </c>
      <c r="L85" s="16" t="s">
        <v>19</v>
      </c>
      <c r="M85" s="16" t="s">
        <v>19</v>
      </c>
      <c r="N85" s="16" t="s">
        <v>19</v>
      </c>
      <c r="O85" s="16" t="s">
        <v>19</v>
      </c>
      <c r="P85" s="16" t="s">
        <v>19</v>
      </c>
      <c r="Q85" s="66">
        <f t="shared" si="10"/>
        <v>1</v>
      </c>
      <c r="R85" s="61"/>
      <c r="S85" s="61"/>
      <c r="T85" s="61"/>
      <c r="U85" s="61"/>
      <c r="V85" s="61"/>
      <c r="W85" s="61"/>
      <c r="X85" s="29" t="s">
        <v>19</v>
      </c>
      <c r="Y85" s="29" t="s">
        <v>19</v>
      </c>
      <c r="Z85" s="29" t="s">
        <v>19</v>
      </c>
      <c r="AA85" s="29" t="s">
        <v>19</v>
      </c>
      <c r="AB85" s="29" t="s">
        <v>19</v>
      </c>
      <c r="AC85" s="29" t="s">
        <v>19</v>
      </c>
      <c r="AD85" s="29" t="s">
        <v>19</v>
      </c>
      <c r="AE85" s="30" t="s">
        <v>19</v>
      </c>
      <c r="AF85" s="48"/>
      <c r="AM85" s="14"/>
    </row>
    <row r="86" spans="1:39" ht="12.75">
      <c r="A86" s="42" t="s">
        <v>115</v>
      </c>
      <c r="B86" s="21">
        <v>40778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6">
        <v>0</v>
      </c>
      <c r="I86" s="16" t="s">
        <v>19</v>
      </c>
      <c r="J86" s="16" t="s">
        <v>19</v>
      </c>
      <c r="K86" s="16" t="s">
        <v>19</v>
      </c>
      <c r="L86" s="16" t="s">
        <v>19</v>
      </c>
      <c r="M86" s="16" t="s">
        <v>19</v>
      </c>
      <c r="N86" s="16" t="s">
        <v>19</v>
      </c>
      <c r="O86" s="16" t="s">
        <v>19</v>
      </c>
      <c r="P86" s="16" t="s">
        <v>19</v>
      </c>
      <c r="Q86" s="66">
        <f t="shared" si="10"/>
        <v>0</v>
      </c>
      <c r="R86" s="61"/>
      <c r="S86" s="61"/>
      <c r="T86" s="61"/>
      <c r="U86" s="61"/>
      <c r="V86" s="61"/>
      <c r="W86" s="61"/>
      <c r="X86" s="29" t="s">
        <v>19</v>
      </c>
      <c r="Y86" s="29" t="s">
        <v>19</v>
      </c>
      <c r="Z86" s="29" t="s">
        <v>19</v>
      </c>
      <c r="AA86" s="29" t="s">
        <v>19</v>
      </c>
      <c r="AB86" s="29" t="s">
        <v>19</v>
      </c>
      <c r="AC86" s="29" t="s">
        <v>19</v>
      </c>
      <c r="AD86" s="29" t="s">
        <v>19</v>
      </c>
      <c r="AE86" s="30" t="s">
        <v>19</v>
      </c>
      <c r="AF86" s="48"/>
      <c r="AM86" s="14"/>
    </row>
    <row r="87" spans="1:39" ht="12.75">
      <c r="A87" s="42" t="s">
        <v>115</v>
      </c>
      <c r="B87" s="21">
        <v>40800</v>
      </c>
      <c r="C87" s="11">
        <v>0</v>
      </c>
      <c r="D87" s="11">
        <v>0</v>
      </c>
      <c r="E87" s="11">
        <v>0</v>
      </c>
      <c r="F87" s="11">
        <v>0</v>
      </c>
      <c r="G87" s="11">
        <v>0</v>
      </c>
      <c r="H87" s="16">
        <v>0</v>
      </c>
      <c r="I87" s="16" t="s">
        <v>19</v>
      </c>
      <c r="J87" s="16" t="s">
        <v>19</v>
      </c>
      <c r="K87" s="16" t="s">
        <v>19</v>
      </c>
      <c r="L87" s="16" t="s">
        <v>19</v>
      </c>
      <c r="M87" s="16" t="s">
        <v>19</v>
      </c>
      <c r="N87" s="16" t="s">
        <v>19</v>
      </c>
      <c r="O87" s="16" t="s">
        <v>19</v>
      </c>
      <c r="P87" s="16" t="s">
        <v>19</v>
      </c>
      <c r="Q87" s="66">
        <f t="shared" si="10"/>
        <v>0</v>
      </c>
      <c r="R87" s="61"/>
      <c r="S87" s="61"/>
      <c r="T87" s="61"/>
      <c r="U87" s="61"/>
      <c r="V87" s="61"/>
      <c r="W87" s="61"/>
      <c r="X87" s="29" t="s">
        <v>19</v>
      </c>
      <c r="Y87" s="29" t="s">
        <v>19</v>
      </c>
      <c r="Z87" s="29" t="s">
        <v>19</v>
      </c>
      <c r="AA87" s="29" t="s">
        <v>19</v>
      </c>
      <c r="AB87" s="29" t="s">
        <v>19</v>
      </c>
      <c r="AC87" s="29" t="s">
        <v>19</v>
      </c>
      <c r="AD87" s="29" t="s">
        <v>19</v>
      </c>
      <c r="AE87" s="30" t="s">
        <v>19</v>
      </c>
      <c r="AF87" s="48"/>
      <c r="AM87" s="14"/>
    </row>
    <row r="88" spans="1:39" ht="12.75">
      <c r="A88" s="42" t="s">
        <v>115</v>
      </c>
      <c r="B88" s="21">
        <v>40808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6">
        <v>0</v>
      </c>
      <c r="I88" s="16" t="s">
        <v>19</v>
      </c>
      <c r="J88" s="16" t="s">
        <v>19</v>
      </c>
      <c r="K88" s="16" t="s">
        <v>19</v>
      </c>
      <c r="L88" s="16" t="s">
        <v>19</v>
      </c>
      <c r="M88" s="16" t="s">
        <v>19</v>
      </c>
      <c r="N88" s="16" t="s">
        <v>19</v>
      </c>
      <c r="O88" s="16" t="s">
        <v>19</v>
      </c>
      <c r="P88" s="16" t="s">
        <v>19</v>
      </c>
      <c r="Q88" s="66">
        <f t="shared" si="10"/>
        <v>0</v>
      </c>
      <c r="R88" s="61"/>
      <c r="S88" s="61"/>
      <c r="T88" s="61"/>
      <c r="U88" s="61"/>
      <c r="V88" s="61"/>
      <c r="W88" s="61"/>
      <c r="X88" s="29" t="s">
        <v>19</v>
      </c>
      <c r="Y88" s="29" t="s">
        <v>19</v>
      </c>
      <c r="Z88" s="29" t="s">
        <v>19</v>
      </c>
      <c r="AA88" s="29" t="s">
        <v>19</v>
      </c>
      <c r="AB88" s="29" t="s">
        <v>19</v>
      </c>
      <c r="AC88" s="29" t="s">
        <v>19</v>
      </c>
      <c r="AD88" s="29" t="s">
        <v>19</v>
      </c>
      <c r="AE88" s="30" t="s">
        <v>19</v>
      </c>
      <c r="AF88" s="48"/>
      <c r="AM88" s="14"/>
    </row>
    <row r="89" spans="1:39" ht="12.75">
      <c r="A89" s="42" t="s">
        <v>115</v>
      </c>
      <c r="B89" s="21">
        <v>40814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6">
        <v>0</v>
      </c>
      <c r="I89" s="16" t="s">
        <v>19</v>
      </c>
      <c r="J89" s="16" t="s">
        <v>19</v>
      </c>
      <c r="K89" s="16" t="s">
        <v>19</v>
      </c>
      <c r="L89" s="16" t="s">
        <v>19</v>
      </c>
      <c r="M89" s="16" t="s">
        <v>19</v>
      </c>
      <c r="N89" s="16" t="s">
        <v>19</v>
      </c>
      <c r="O89" s="16" t="s">
        <v>19</v>
      </c>
      <c r="P89" s="16" t="s">
        <v>19</v>
      </c>
      <c r="Q89" s="66">
        <f t="shared" si="10"/>
        <v>0</v>
      </c>
      <c r="R89" s="61"/>
      <c r="S89" s="61"/>
      <c r="T89" s="61"/>
      <c r="U89" s="61"/>
      <c r="V89" s="61"/>
      <c r="W89" s="61"/>
      <c r="X89" s="29" t="s">
        <v>19</v>
      </c>
      <c r="Y89" s="29" t="s">
        <v>19</v>
      </c>
      <c r="Z89" s="29" t="s">
        <v>19</v>
      </c>
      <c r="AA89" s="29" t="s">
        <v>19</v>
      </c>
      <c r="AB89" s="29" t="s">
        <v>19</v>
      </c>
      <c r="AC89" s="29" t="s">
        <v>19</v>
      </c>
      <c r="AD89" s="29" t="s">
        <v>19</v>
      </c>
      <c r="AE89" s="30" t="s">
        <v>19</v>
      </c>
      <c r="AF89" s="48"/>
      <c r="AM89" s="14"/>
    </row>
    <row r="90" spans="1:39" ht="12.75">
      <c r="A90" s="42" t="s">
        <v>115</v>
      </c>
      <c r="B90" s="21">
        <v>40822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6">
        <v>0</v>
      </c>
      <c r="I90" s="16" t="s">
        <v>19</v>
      </c>
      <c r="J90" s="16" t="s">
        <v>19</v>
      </c>
      <c r="K90" s="16" t="s">
        <v>19</v>
      </c>
      <c r="L90" s="16" t="s">
        <v>19</v>
      </c>
      <c r="M90" s="16" t="s">
        <v>19</v>
      </c>
      <c r="N90" s="16" t="s">
        <v>19</v>
      </c>
      <c r="O90" s="16" t="s">
        <v>19</v>
      </c>
      <c r="P90" s="16" t="s">
        <v>19</v>
      </c>
      <c r="Q90" s="66">
        <f aca="true" t="shared" si="11" ref="Q90:Q95">SUM(C90:P90)</f>
        <v>0</v>
      </c>
      <c r="R90" s="61"/>
      <c r="S90" s="61"/>
      <c r="T90" s="61"/>
      <c r="U90" s="61"/>
      <c r="V90" s="61"/>
      <c r="W90" s="61"/>
      <c r="X90" s="29" t="s">
        <v>19</v>
      </c>
      <c r="Y90" s="29" t="s">
        <v>19</v>
      </c>
      <c r="Z90" s="29" t="s">
        <v>19</v>
      </c>
      <c r="AA90" s="29" t="s">
        <v>19</v>
      </c>
      <c r="AB90" s="29" t="s">
        <v>19</v>
      </c>
      <c r="AC90" s="29" t="s">
        <v>19</v>
      </c>
      <c r="AD90" s="29" t="s">
        <v>19</v>
      </c>
      <c r="AE90" s="30" t="s">
        <v>19</v>
      </c>
      <c r="AF90" s="48"/>
      <c r="AM90" s="14"/>
    </row>
    <row r="91" spans="1:39" ht="12.75">
      <c r="A91" s="42" t="s">
        <v>115</v>
      </c>
      <c r="B91" s="21">
        <v>40826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6">
        <v>0</v>
      </c>
      <c r="I91" s="16" t="s">
        <v>19</v>
      </c>
      <c r="J91" s="16" t="s">
        <v>19</v>
      </c>
      <c r="K91" s="16" t="s">
        <v>19</v>
      </c>
      <c r="L91" s="16" t="s">
        <v>19</v>
      </c>
      <c r="M91" s="16" t="s">
        <v>19</v>
      </c>
      <c r="N91" s="16" t="s">
        <v>19</v>
      </c>
      <c r="O91" s="16" t="s">
        <v>19</v>
      </c>
      <c r="P91" s="16" t="s">
        <v>19</v>
      </c>
      <c r="Q91" s="66">
        <f t="shared" si="11"/>
        <v>0</v>
      </c>
      <c r="R91" s="61"/>
      <c r="S91" s="61"/>
      <c r="T91" s="61"/>
      <c r="U91" s="61"/>
      <c r="V91" s="61"/>
      <c r="W91" s="61"/>
      <c r="X91" s="29" t="s">
        <v>19</v>
      </c>
      <c r="Y91" s="29" t="s">
        <v>19</v>
      </c>
      <c r="Z91" s="29" t="s">
        <v>19</v>
      </c>
      <c r="AA91" s="29" t="s">
        <v>19</v>
      </c>
      <c r="AB91" s="29" t="s">
        <v>19</v>
      </c>
      <c r="AC91" s="29" t="s">
        <v>19</v>
      </c>
      <c r="AD91" s="29" t="s">
        <v>19</v>
      </c>
      <c r="AE91" s="30" t="s">
        <v>19</v>
      </c>
      <c r="AF91" s="48"/>
      <c r="AM91" s="14"/>
    </row>
    <row r="92" spans="1:39" ht="12.75">
      <c r="A92" s="42" t="s">
        <v>115</v>
      </c>
      <c r="B92" s="21">
        <v>40836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6">
        <v>0</v>
      </c>
      <c r="I92" s="16" t="s">
        <v>19</v>
      </c>
      <c r="J92" s="16" t="s">
        <v>19</v>
      </c>
      <c r="K92" s="16" t="s">
        <v>19</v>
      </c>
      <c r="L92" s="16" t="s">
        <v>19</v>
      </c>
      <c r="M92" s="16" t="s">
        <v>19</v>
      </c>
      <c r="N92" s="16" t="s">
        <v>19</v>
      </c>
      <c r="O92" s="16" t="s">
        <v>19</v>
      </c>
      <c r="P92" s="16" t="s">
        <v>19</v>
      </c>
      <c r="Q92" s="66">
        <f t="shared" si="11"/>
        <v>0</v>
      </c>
      <c r="R92" s="61"/>
      <c r="S92" s="61"/>
      <c r="T92" s="61"/>
      <c r="U92" s="61"/>
      <c r="V92" s="61"/>
      <c r="W92" s="61"/>
      <c r="X92" s="29" t="s">
        <v>19</v>
      </c>
      <c r="Y92" s="29" t="s">
        <v>19</v>
      </c>
      <c r="Z92" s="29" t="s">
        <v>19</v>
      </c>
      <c r="AA92" s="29" t="s">
        <v>19</v>
      </c>
      <c r="AB92" s="29" t="s">
        <v>19</v>
      </c>
      <c r="AC92" s="29" t="s">
        <v>19</v>
      </c>
      <c r="AD92" s="29" t="s">
        <v>19</v>
      </c>
      <c r="AE92" s="30" t="s">
        <v>19</v>
      </c>
      <c r="AF92" s="48"/>
      <c r="AM92" s="14"/>
    </row>
    <row r="93" spans="1:39" ht="12.75">
      <c r="A93" s="42" t="s">
        <v>115</v>
      </c>
      <c r="B93" s="21">
        <v>40848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6">
        <v>0</v>
      </c>
      <c r="I93" s="16" t="s">
        <v>19</v>
      </c>
      <c r="J93" s="16" t="s">
        <v>19</v>
      </c>
      <c r="K93" s="16" t="s">
        <v>19</v>
      </c>
      <c r="L93" s="16" t="s">
        <v>19</v>
      </c>
      <c r="M93" s="16" t="s">
        <v>19</v>
      </c>
      <c r="N93" s="16" t="s">
        <v>19</v>
      </c>
      <c r="O93" s="16" t="s">
        <v>19</v>
      </c>
      <c r="P93" s="16" t="s">
        <v>19</v>
      </c>
      <c r="Q93" s="66">
        <f t="shared" si="11"/>
        <v>0</v>
      </c>
      <c r="R93" s="61"/>
      <c r="S93" s="61"/>
      <c r="T93" s="61"/>
      <c r="U93" s="61"/>
      <c r="V93" s="61"/>
      <c r="W93" s="61"/>
      <c r="X93" s="29" t="s">
        <v>19</v>
      </c>
      <c r="Y93" s="29" t="s">
        <v>19</v>
      </c>
      <c r="Z93" s="29" t="s">
        <v>19</v>
      </c>
      <c r="AA93" s="29" t="s">
        <v>19</v>
      </c>
      <c r="AB93" s="29" t="s">
        <v>19</v>
      </c>
      <c r="AC93" s="29" t="s">
        <v>19</v>
      </c>
      <c r="AD93" s="29" t="s">
        <v>19</v>
      </c>
      <c r="AE93" s="30" t="s">
        <v>19</v>
      </c>
      <c r="AF93" s="48"/>
      <c r="AM93" s="14"/>
    </row>
    <row r="94" spans="1:39" ht="12.75">
      <c r="A94" s="42" t="s">
        <v>115</v>
      </c>
      <c r="B94" s="21">
        <v>40855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6">
        <v>0</v>
      </c>
      <c r="I94" s="16" t="s">
        <v>19</v>
      </c>
      <c r="J94" s="16" t="s">
        <v>19</v>
      </c>
      <c r="K94" s="16" t="s">
        <v>19</v>
      </c>
      <c r="L94" s="16" t="s">
        <v>19</v>
      </c>
      <c r="M94" s="16" t="s">
        <v>19</v>
      </c>
      <c r="N94" s="16" t="s">
        <v>19</v>
      </c>
      <c r="O94" s="16" t="s">
        <v>19</v>
      </c>
      <c r="P94" s="16" t="s">
        <v>19</v>
      </c>
      <c r="Q94" s="66">
        <f t="shared" si="11"/>
        <v>0</v>
      </c>
      <c r="R94" s="61"/>
      <c r="S94" s="61"/>
      <c r="T94" s="61"/>
      <c r="U94" s="61"/>
      <c r="V94" s="61"/>
      <c r="W94" s="61"/>
      <c r="X94" s="29" t="s">
        <v>19</v>
      </c>
      <c r="Y94" s="29" t="s">
        <v>19</v>
      </c>
      <c r="Z94" s="29" t="s">
        <v>19</v>
      </c>
      <c r="AA94" s="29" t="s">
        <v>19</v>
      </c>
      <c r="AB94" s="29" t="s">
        <v>19</v>
      </c>
      <c r="AC94" s="29" t="s">
        <v>19</v>
      </c>
      <c r="AD94" s="29" t="s">
        <v>19</v>
      </c>
      <c r="AE94" s="30" t="s">
        <v>19</v>
      </c>
      <c r="AF94" s="48"/>
      <c r="AM94" s="14"/>
    </row>
    <row r="95" spans="1:39" ht="12.75">
      <c r="A95" s="42" t="s">
        <v>115</v>
      </c>
      <c r="B95" s="21">
        <v>40878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6">
        <v>0</v>
      </c>
      <c r="I95" s="16" t="s">
        <v>19</v>
      </c>
      <c r="J95" s="16" t="s">
        <v>19</v>
      </c>
      <c r="K95" s="16" t="s">
        <v>19</v>
      </c>
      <c r="L95" s="16" t="s">
        <v>19</v>
      </c>
      <c r="M95" s="16" t="s">
        <v>19</v>
      </c>
      <c r="N95" s="16" t="s">
        <v>19</v>
      </c>
      <c r="O95" s="16" t="s">
        <v>19</v>
      </c>
      <c r="P95" s="16" t="s">
        <v>19</v>
      </c>
      <c r="Q95" s="66">
        <f t="shared" si="11"/>
        <v>0</v>
      </c>
      <c r="R95" s="61"/>
      <c r="S95" s="61"/>
      <c r="T95" s="61"/>
      <c r="U95" s="61"/>
      <c r="V95" s="61"/>
      <c r="W95" s="61"/>
      <c r="X95" s="29" t="s">
        <v>19</v>
      </c>
      <c r="Y95" s="29" t="s">
        <v>19</v>
      </c>
      <c r="Z95" s="29" t="s">
        <v>19</v>
      </c>
      <c r="AA95" s="29" t="s">
        <v>19</v>
      </c>
      <c r="AB95" s="29" t="s">
        <v>19</v>
      </c>
      <c r="AC95" s="29" t="s">
        <v>19</v>
      </c>
      <c r="AD95" s="29" t="s">
        <v>19</v>
      </c>
      <c r="AE95" s="30" t="s">
        <v>19</v>
      </c>
      <c r="AF95" s="48"/>
      <c r="AM95" s="14"/>
    </row>
    <row r="96" spans="1:39" ht="12.75">
      <c r="A96" s="42" t="s">
        <v>115</v>
      </c>
      <c r="B96" s="21">
        <v>40885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6">
        <v>0</v>
      </c>
      <c r="I96" s="16" t="s">
        <v>19</v>
      </c>
      <c r="J96" s="16" t="s">
        <v>19</v>
      </c>
      <c r="K96" s="16" t="s">
        <v>19</v>
      </c>
      <c r="L96" s="16" t="s">
        <v>19</v>
      </c>
      <c r="M96" s="16" t="s">
        <v>19</v>
      </c>
      <c r="N96" s="16" t="s">
        <v>19</v>
      </c>
      <c r="O96" s="16" t="s">
        <v>19</v>
      </c>
      <c r="P96" s="16" t="s">
        <v>19</v>
      </c>
      <c r="Q96" s="66">
        <f>SUM(C96:P96)</f>
        <v>0</v>
      </c>
      <c r="R96" s="61"/>
      <c r="S96" s="61"/>
      <c r="T96" s="61"/>
      <c r="U96" s="61"/>
      <c r="V96" s="61"/>
      <c r="W96" s="61"/>
      <c r="X96" s="29" t="s">
        <v>19</v>
      </c>
      <c r="Y96" s="29" t="s">
        <v>19</v>
      </c>
      <c r="Z96" s="29" t="s">
        <v>19</v>
      </c>
      <c r="AA96" s="29" t="s">
        <v>19</v>
      </c>
      <c r="AB96" s="29" t="s">
        <v>19</v>
      </c>
      <c r="AC96" s="29" t="s">
        <v>19</v>
      </c>
      <c r="AD96" s="29" t="s">
        <v>19</v>
      </c>
      <c r="AE96" s="30" t="s">
        <v>19</v>
      </c>
      <c r="AF96" s="48"/>
      <c r="AM96" s="14"/>
    </row>
    <row r="97" spans="1:39" ht="12.75">
      <c r="A97" s="42" t="s">
        <v>115</v>
      </c>
      <c r="B97" s="21">
        <v>40892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6">
        <v>0</v>
      </c>
      <c r="I97" s="16" t="s">
        <v>19</v>
      </c>
      <c r="J97" s="16" t="s">
        <v>19</v>
      </c>
      <c r="K97" s="16" t="s">
        <v>19</v>
      </c>
      <c r="L97" s="16" t="s">
        <v>19</v>
      </c>
      <c r="M97" s="16" t="s">
        <v>19</v>
      </c>
      <c r="N97" s="16" t="s">
        <v>19</v>
      </c>
      <c r="O97" s="16" t="s">
        <v>19</v>
      </c>
      <c r="P97" s="16" t="s">
        <v>19</v>
      </c>
      <c r="Q97" s="66">
        <f>SUM(C97:P97)</f>
        <v>0</v>
      </c>
      <c r="R97" s="61"/>
      <c r="S97" s="61"/>
      <c r="T97" s="61"/>
      <c r="U97" s="61"/>
      <c r="V97" s="61"/>
      <c r="W97" s="61"/>
      <c r="X97" s="29" t="s">
        <v>19</v>
      </c>
      <c r="Y97" s="29" t="s">
        <v>19</v>
      </c>
      <c r="Z97" s="29" t="s">
        <v>19</v>
      </c>
      <c r="AA97" s="29" t="s">
        <v>19</v>
      </c>
      <c r="AB97" s="29" t="s">
        <v>19</v>
      </c>
      <c r="AC97" s="29" t="s">
        <v>19</v>
      </c>
      <c r="AD97" s="29" t="s">
        <v>19</v>
      </c>
      <c r="AE97" s="30" t="s">
        <v>19</v>
      </c>
      <c r="AF97" s="48"/>
      <c r="AM97" s="14"/>
    </row>
    <row r="98" spans="1:39" ht="12.75">
      <c r="A98" s="42" t="s">
        <v>115</v>
      </c>
      <c r="B98" s="21">
        <v>40899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6">
        <v>0</v>
      </c>
      <c r="I98" s="16" t="s">
        <v>19</v>
      </c>
      <c r="J98" s="16" t="s">
        <v>19</v>
      </c>
      <c r="K98" s="16" t="s">
        <v>19</v>
      </c>
      <c r="L98" s="16" t="s">
        <v>19</v>
      </c>
      <c r="M98" s="16" t="s">
        <v>19</v>
      </c>
      <c r="N98" s="16" t="s">
        <v>19</v>
      </c>
      <c r="O98" s="16" t="s">
        <v>19</v>
      </c>
      <c r="P98" s="16" t="s">
        <v>19</v>
      </c>
      <c r="Q98" s="66">
        <f>SUM(C98:P98)</f>
        <v>0</v>
      </c>
      <c r="R98" s="61"/>
      <c r="S98" s="61"/>
      <c r="T98" s="61"/>
      <c r="U98" s="61"/>
      <c r="V98" s="61"/>
      <c r="W98" s="61"/>
      <c r="X98" s="29" t="s">
        <v>19</v>
      </c>
      <c r="Y98" s="29" t="s">
        <v>19</v>
      </c>
      <c r="Z98" s="29" t="s">
        <v>19</v>
      </c>
      <c r="AA98" s="29" t="s">
        <v>19</v>
      </c>
      <c r="AB98" s="29" t="s">
        <v>19</v>
      </c>
      <c r="AC98" s="29" t="s">
        <v>19</v>
      </c>
      <c r="AD98" s="29" t="s">
        <v>19</v>
      </c>
      <c r="AE98" s="30" t="s">
        <v>19</v>
      </c>
      <c r="AF98" s="48"/>
      <c r="AM98" s="14"/>
    </row>
    <row r="99" spans="1:39" ht="12.75">
      <c r="A99" s="42" t="s">
        <v>115</v>
      </c>
      <c r="B99" s="21"/>
      <c r="C99" s="11"/>
      <c r="D99" s="11"/>
      <c r="E99" s="11"/>
      <c r="F99" s="11"/>
      <c r="G99" s="11"/>
      <c r="H99" s="16"/>
      <c r="I99" s="16"/>
      <c r="J99" s="16"/>
      <c r="K99" s="16"/>
      <c r="L99" s="16"/>
      <c r="M99" s="16"/>
      <c r="N99" s="16"/>
      <c r="O99" s="16"/>
      <c r="P99" s="16"/>
      <c r="Q99" s="66"/>
      <c r="R99" s="61"/>
      <c r="S99" s="61"/>
      <c r="T99" s="61"/>
      <c r="U99" s="61"/>
      <c r="V99" s="61"/>
      <c r="W99" s="61"/>
      <c r="X99" s="29" t="s">
        <v>19</v>
      </c>
      <c r="Y99" s="29" t="s">
        <v>19</v>
      </c>
      <c r="Z99" s="29" t="s">
        <v>19</v>
      </c>
      <c r="AA99" s="29" t="s">
        <v>19</v>
      </c>
      <c r="AB99" s="29" t="s">
        <v>19</v>
      </c>
      <c r="AC99" s="29" t="s">
        <v>19</v>
      </c>
      <c r="AD99" s="29" t="s">
        <v>19</v>
      </c>
      <c r="AE99" s="30" t="s">
        <v>19</v>
      </c>
      <c r="AF99" s="48"/>
      <c r="AM99" s="14"/>
    </row>
    <row r="100" spans="1:39" ht="12.75">
      <c r="A100" s="42"/>
      <c r="B100" s="21"/>
      <c r="C100" s="16"/>
      <c r="D100" s="11"/>
      <c r="E100" s="11"/>
      <c r="F100" s="16"/>
      <c r="G100" s="16"/>
      <c r="H100" s="11"/>
      <c r="I100" s="16"/>
      <c r="J100" s="16"/>
      <c r="K100" s="16"/>
      <c r="L100" s="16"/>
      <c r="M100" s="16"/>
      <c r="N100" s="16"/>
      <c r="O100" s="16"/>
      <c r="P100" s="24"/>
      <c r="Q100" s="66"/>
      <c r="R100" s="28"/>
      <c r="X100" s="16"/>
      <c r="Y100" s="16"/>
      <c r="Z100" s="16"/>
      <c r="AA100" s="16"/>
      <c r="AB100" s="16"/>
      <c r="AC100" s="16"/>
      <c r="AD100" s="16"/>
      <c r="AE100" s="19"/>
      <c r="AM100" s="14"/>
    </row>
    <row r="101" spans="1:39" ht="12.75">
      <c r="A101" t="s">
        <v>15</v>
      </c>
      <c r="B101" s="21">
        <v>40568</v>
      </c>
      <c r="C101" s="16">
        <v>190</v>
      </c>
      <c r="D101" s="11">
        <v>95</v>
      </c>
      <c r="E101" s="16" t="s">
        <v>19</v>
      </c>
      <c r="F101" s="16">
        <v>184</v>
      </c>
      <c r="G101" s="16" t="s">
        <v>19</v>
      </c>
      <c r="H101" s="16" t="s">
        <v>19</v>
      </c>
      <c r="I101" s="16" t="s">
        <v>19</v>
      </c>
      <c r="J101" s="16" t="s">
        <v>19</v>
      </c>
      <c r="K101" s="16" t="s">
        <v>19</v>
      </c>
      <c r="L101" s="16" t="s">
        <v>19</v>
      </c>
      <c r="M101" s="16" t="s">
        <v>19</v>
      </c>
      <c r="N101" s="16" t="s">
        <v>19</v>
      </c>
      <c r="O101" s="16" t="s">
        <v>19</v>
      </c>
      <c r="P101" s="16" t="s">
        <v>19</v>
      </c>
      <c r="Q101" s="66">
        <f aca="true" t="shared" si="12" ref="Q101:Q106">SUM(C101:P101)</f>
        <v>469</v>
      </c>
      <c r="R101" s="15">
        <v>264.7</v>
      </c>
      <c r="S101" s="15">
        <v>369.7</v>
      </c>
      <c r="T101" s="15">
        <v>0</v>
      </c>
      <c r="U101" s="15">
        <v>319.5</v>
      </c>
      <c r="V101" s="15">
        <v>664.5</v>
      </c>
      <c r="W101" s="15">
        <v>543.8</v>
      </c>
      <c r="X101" s="10" t="s">
        <v>168</v>
      </c>
      <c r="Y101" s="16"/>
      <c r="Z101" s="16"/>
      <c r="AA101" s="16"/>
      <c r="AB101" s="16"/>
      <c r="AC101" s="16"/>
      <c r="AD101" s="16"/>
      <c r="AE101" s="19"/>
      <c r="AF101" s="48" t="s">
        <v>167</v>
      </c>
      <c r="AM101" s="14"/>
    </row>
    <row r="102" spans="1:39" s="11" customFormat="1" ht="12.75">
      <c r="A102" s="10" t="s">
        <v>15</v>
      </c>
      <c r="B102" s="21">
        <v>40598</v>
      </c>
      <c r="C102" s="16">
        <v>23</v>
      </c>
      <c r="D102" s="11">
        <v>7</v>
      </c>
      <c r="E102" s="16" t="s">
        <v>19</v>
      </c>
      <c r="F102" s="16">
        <v>10</v>
      </c>
      <c r="G102" s="16">
        <v>1</v>
      </c>
      <c r="H102" s="11">
        <v>72</v>
      </c>
      <c r="I102" s="16" t="s">
        <v>19</v>
      </c>
      <c r="J102" s="16" t="s">
        <v>19</v>
      </c>
      <c r="K102" s="16" t="s">
        <v>19</v>
      </c>
      <c r="L102" s="16" t="s">
        <v>19</v>
      </c>
      <c r="M102" s="16" t="s">
        <v>19</v>
      </c>
      <c r="N102" s="16" t="s">
        <v>19</v>
      </c>
      <c r="O102" s="16" t="s">
        <v>19</v>
      </c>
      <c r="P102" s="16" t="s">
        <v>19</v>
      </c>
      <c r="Q102" s="66">
        <f t="shared" si="12"/>
        <v>113</v>
      </c>
      <c r="R102" s="31">
        <v>208.3</v>
      </c>
      <c r="S102" s="31">
        <v>206.9</v>
      </c>
      <c r="T102" s="29" t="s">
        <v>19</v>
      </c>
      <c r="U102" s="31">
        <v>373.1</v>
      </c>
      <c r="V102" s="31">
        <v>468.9</v>
      </c>
      <c r="W102" s="31">
        <v>420.2</v>
      </c>
      <c r="X102" s="29" t="s">
        <v>19</v>
      </c>
      <c r="Y102" s="29" t="s">
        <v>19</v>
      </c>
      <c r="Z102" s="29" t="s">
        <v>19</v>
      </c>
      <c r="AA102" s="29" t="s">
        <v>19</v>
      </c>
      <c r="AB102" s="29" t="s">
        <v>19</v>
      </c>
      <c r="AC102" s="29" t="s">
        <v>19</v>
      </c>
      <c r="AD102" s="29" t="s">
        <v>19</v>
      </c>
      <c r="AE102" s="30" t="s">
        <v>19</v>
      </c>
      <c r="AF102" s="68" t="s">
        <v>180</v>
      </c>
      <c r="AM102" s="55"/>
    </row>
    <row r="103" spans="1:39" s="11" customFormat="1" ht="12.75">
      <c r="A103" s="10" t="s">
        <v>15</v>
      </c>
      <c r="B103" s="21">
        <v>40631</v>
      </c>
      <c r="C103" s="16">
        <v>8</v>
      </c>
      <c r="D103" s="11">
        <v>6</v>
      </c>
      <c r="E103" s="16" t="s">
        <v>19</v>
      </c>
      <c r="F103" s="16">
        <v>3</v>
      </c>
      <c r="G103" s="16" t="s">
        <v>19</v>
      </c>
      <c r="H103" s="11">
        <v>0</v>
      </c>
      <c r="I103" s="16" t="s">
        <v>19</v>
      </c>
      <c r="J103" s="16" t="s">
        <v>19</v>
      </c>
      <c r="K103" s="16" t="s">
        <v>19</v>
      </c>
      <c r="L103" s="16" t="s">
        <v>19</v>
      </c>
      <c r="M103" s="16" t="s">
        <v>19</v>
      </c>
      <c r="N103" s="16" t="s">
        <v>19</v>
      </c>
      <c r="O103" s="16" t="s">
        <v>19</v>
      </c>
      <c r="P103" s="16" t="s">
        <v>19</v>
      </c>
      <c r="Q103" s="66">
        <f t="shared" si="12"/>
        <v>17</v>
      </c>
      <c r="R103" s="31">
        <v>703.3</v>
      </c>
      <c r="S103" s="31">
        <v>692.3</v>
      </c>
      <c r="T103" s="29" t="s">
        <v>19</v>
      </c>
      <c r="U103" s="31">
        <v>528.9</v>
      </c>
      <c r="V103" s="31">
        <v>258.2</v>
      </c>
      <c r="W103" s="31">
        <v>589.8</v>
      </c>
      <c r="X103" s="68" t="s">
        <v>182</v>
      </c>
      <c r="Y103" s="29"/>
      <c r="Z103" s="29"/>
      <c r="AA103" s="29"/>
      <c r="AB103" s="29" t="s">
        <v>19</v>
      </c>
      <c r="AC103" s="29" t="s">
        <v>19</v>
      </c>
      <c r="AD103" s="29" t="s">
        <v>19</v>
      </c>
      <c r="AE103" s="30" t="s">
        <v>19</v>
      </c>
      <c r="AF103" s="10" t="s">
        <v>183</v>
      </c>
      <c r="AM103" s="55"/>
    </row>
    <row r="104" spans="1:39" s="11" customFormat="1" ht="12.75">
      <c r="A104" s="10" t="s">
        <v>15</v>
      </c>
      <c r="B104" s="21">
        <v>40658</v>
      </c>
      <c r="C104" s="16">
        <v>17</v>
      </c>
      <c r="D104" s="11">
        <v>26</v>
      </c>
      <c r="E104" s="16" t="s">
        <v>19</v>
      </c>
      <c r="F104" s="16">
        <v>33</v>
      </c>
      <c r="G104" s="16" t="s">
        <v>19</v>
      </c>
      <c r="H104" s="16" t="s">
        <v>19</v>
      </c>
      <c r="I104" s="16" t="s">
        <v>19</v>
      </c>
      <c r="J104" s="16" t="s">
        <v>19</v>
      </c>
      <c r="K104" s="16" t="s">
        <v>19</v>
      </c>
      <c r="L104" s="16" t="s">
        <v>19</v>
      </c>
      <c r="M104" s="16" t="s">
        <v>19</v>
      </c>
      <c r="N104" s="16" t="s">
        <v>19</v>
      </c>
      <c r="O104" s="16" t="s">
        <v>19</v>
      </c>
      <c r="P104" s="16" t="s">
        <v>19</v>
      </c>
      <c r="Q104" s="66">
        <f t="shared" si="12"/>
        <v>76</v>
      </c>
      <c r="R104" s="31">
        <v>653.4</v>
      </c>
      <c r="S104" s="31">
        <v>653.2</v>
      </c>
      <c r="T104" s="29" t="s">
        <v>19</v>
      </c>
      <c r="U104" s="29">
        <v>653</v>
      </c>
      <c r="V104" s="29" t="s">
        <v>19</v>
      </c>
      <c r="W104" s="29" t="s">
        <v>19</v>
      </c>
      <c r="X104" s="70" t="s">
        <v>191</v>
      </c>
      <c r="Y104" s="29"/>
      <c r="Z104" s="29"/>
      <c r="AA104" s="29" t="s">
        <v>19</v>
      </c>
      <c r="AB104" s="29" t="s">
        <v>19</v>
      </c>
      <c r="AC104" s="29" t="s">
        <v>19</v>
      </c>
      <c r="AD104" s="29" t="s">
        <v>19</v>
      </c>
      <c r="AE104" s="30" t="s">
        <v>19</v>
      </c>
      <c r="AF104" s="10" t="s">
        <v>192</v>
      </c>
      <c r="AM104" s="55"/>
    </row>
    <row r="105" spans="1:39" s="11" customFormat="1" ht="12.75">
      <c r="A105" s="10" t="s">
        <v>15</v>
      </c>
      <c r="B105" s="21">
        <v>40659</v>
      </c>
      <c r="C105" s="16" t="s">
        <v>19</v>
      </c>
      <c r="D105" s="16" t="s">
        <v>19</v>
      </c>
      <c r="E105" s="16" t="s">
        <v>19</v>
      </c>
      <c r="F105" s="16" t="s">
        <v>19</v>
      </c>
      <c r="G105" s="16" t="s">
        <v>19</v>
      </c>
      <c r="H105" s="11">
        <v>31</v>
      </c>
      <c r="I105" s="16" t="s">
        <v>19</v>
      </c>
      <c r="J105" s="16" t="s">
        <v>19</v>
      </c>
      <c r="K105" s="16" t="s">
        <v>19</v>
      </c>
      <c r="L105" s="16" t="s">
        <v>19</v>
      </c>
      <c r="M105" s="16" t="s">
        <v>19</v>
      </c>
      <c r="N105" s="16" t="s">
        <v>19</v>
      </c>
      <c r="O105" s="16" t="s">
        <v>19</v>
      </c>
      <c r="P105" s="16" t="s">
        <v>19</v>
      </c>
      <c r="Q105" s="66">
        <f t="shared" si="12"/>
        <v>31</v>
      </c>
      <c r="R105" s="29" t="s">
        <v>19</v>
      </c>
      <c r="S105" s="29" t="s">
        <v>19</v>
      </c>
      <c r="T105" s="29" t="s">
        <v>19</v>
      </c>
      <c r="U105" s="29" t="s">
        <v>19</v>
      </c>
      <c r="V105" s="29" t="s">
        <v>19</v>
      </c>
      <c r="W105" s="31">
        <v>672.7</v>
      </c>
      <c r="X105" s="29" t="s">
        <v>19</v>
      </c>
      <c r="Y105" s="29" t="s">
        <v>19</v>
      </c>
      <c r="Z105" s="29" t="s">
        <v>19</v>
      </c>
      <c r="AA105" s="29" t="s">
        <v>19</v>
      </c>
      <c r="AB105" s="29" t="s">
        <v>19</v>
      </c>
      <c r="AC105" s="29" t="s">
        <v>19</v>
      </c>
      <c r="AD105" s="29" t="s">
        <v>19</v>
      </c>
      <c r="AE105" s="30" t="s">
        <v>19</v>
      </c>
      <c r="AF105" s="10" t="s">
        <v>193</v>
      </c>
      <c r="AM105" s="55"/>
    </row>
    <row r="106" spans="1:39" s="11" customFormat="1" ht="12.75">
      <c r="A106" s="10" t="s">
        <v>15</v>
      </c>
      <c r="B106" s="21">
        <v>40686</v>
      </c>
      <c r="C106" s="16">
        <v>18</v>
      </c>
      <c r="D106" s="16">
        <v>46</v>
      </c>
      <c r="E106" s="16">
        <v>0</v>
      </c>
      <c r="F106" s="16">
        <v>39</v>
      </c>
      <c r="G106" s="16">
        <v>36</v>
      </c>
      <c r="H106" s="11">
        <v>44</v>
      </c>
      <c r="I106" s="16" t="s">
        <v>19</v>
      </c>
      <c r="J106" s="16" t="s">
        <v>19</v>
      </c>
      <c r="K106" s="16" t="s">
        <v>19</v>
      </c>
      <c r="L106" s="16" t="s">
        <v>19</v>
      </c>
      <c r="M106" s="16" t="s">
        <v>19</v>
      </c>
      <c r="N106" s="16" t="s">
        <v>19</v>
      </c>
      <c r="O106" s="16" t="s">
        <v>19</v>
      </c>
      <c r="P106" s="16" t="s">
        <v>19</v>
      </c>
      <c r="Q106" s="66">
        <f t="shared" si="12"/>
        <v>183</v>
      </c>
      <c r="R106" s="29">
        <v>679.9</v>
      </c>
      <c r="S106" s="29">
        <v>679.9</v>
      </c>
      <c r="T106" s="29">
        <v>92.2</v>
      </c>
      <c r="U106" s="31">
        <v>675.9</v>
      </c>
      <c r="V106" s="31">
        <v>357.2</v>
      </c>
      <c r="W106" s="31">
        <v>652.4</v>
      </c>
      <c r="X106" s="29" t="s">
        <v>19</v>
      </c>
      <c r="Y106" s="29" t="s">
        <v>19</v>
      </c>
      <c r="Z106" s="29" t="s">
        <v>19</v>
      </c>
      <c r="AA106" s="29" t="s">
        <v>19</v>
      </c>
      <c r="AB106" s="29" t="s">
        <v>19</v>
      </c>
      <c r="AC106" s="29" t="s">
        <v>19</v>
      </c>
      <c r="AD106" s="29" t="s">
        <v>19</v>
      </c>
      <c r="AE106" s="30" t="s">
        <v>19</v>
      </c>
      <c r="AF106" s="10"/>
      <c r="AM106" s="55"/>
    </row>
    <row r="107" spans="1:39" s="11" customFormat="1" ht="12.75">
      <c r="A107" s="10" t="s">
        <v>15</v>
      </c>
      <c r="B107" s="21">
        <v>40721</v>
      </c>
      <c r="C107" s="16">
        <v>5</v>
      </c>
      <c r="D107" s="16">
        <v>2</v>
      </c>
      <c r="E107" s="16">
        <v>4</v>
      </c>
      <c r="F107" s="16">
        <v>10</v>
      </c>
      <c r="G107" s="16">
        <v>17</v>
      </c>
      <c r="H107" s="16" t="s">
        <v>19</v>
      </c>
      <c r="I107" s="16" t="s">
        <v>19</v>
      </c>
      <c r="J107" s="16" t="s">
        <v>19</v>
      </c>
      <c r="K107" s="16" t="s">
        <v>19</v>
      </c>
      <c r="L107" s="16" t="s">
        <v>19</v>
      </c>
      <c r="M107" s="16" t="s">
        <v>19</v>
      </c>
      <c r="N107" s="16" t="s">
        <v>19</v>
      </c>
      <c r="O107" s="16" t="s">
        <v>19</v>
      </c>
      <c r="P107" s="16" t="s">
        <v>19</v>
      </c>
      <c r="Q107" s="66">
        <f aca="true" t="shared" si="13" ref="Q107:Q112">SUM(C107:P107)</f>
        <v>38</v>
      </c>
      <c r="R107" s="29">
        <v>719.9</v>
      </c>
      <c r="S107" s="29">
        <v>822</v>
      </c>
      <c r="T107" s="29">
        <v>812.7</v>
      </c>
      <c r="U107" s="29">
        <v>822</v>
      </c>
      <c r="V107" s="29">
        <v>822</v>
      </c>
      <c r="W107" s="29" t="s">
        <v>19</v>
      </c>
      <c r="X107" s="29" t="s">
        <v>19</v>
      </c>
      <c r="Y107" s="29" t="s">
        <v>19</v>
      </c>
      <c r="Z107" s="29" t="s">
        <v>19</v>
      </c>
      <c r="AA107" s="29" t="s">
        <v>19</v>
      </c>
      <c r="AB107" s="29" t="s">
        <v>19</v>
      </c>
      <c r="AC107" s="29" t="s">
        <v>19</v>
      </c>
      <c r="AD107" s="29" t="s">
        <v>19</v>
      </c>
      <c r="AE107" s="30" t="s">
        <v>19</v>
      </c>
      <c r="AF107" s="10" t="s">
        <v>203</v>
      </c>
      <c r="AM107" s="55"/>
    </row>
    <row r="108" spans="1:39" s="11" customFormat="1" ht="12.75">
      <c r="A108" s="10" t="s">
        <v>15</v>
      </c>
      <c r="B108" s="21">
        <v>40752</v>
      </c>
      <c r="C108" s="16">
        <v>5</v>
      </c>
      <c r="D108" s="16">
        <v>4</v>
      </c>
      <c r="E108" s="16">
        <v>9</v>
      </c>
      <c r="F108" s="16">
        <v>8</v>
      </c>
      <c r="G108" s="16">
        <v>15</v>
      </c>
      <c r="H108" s="16" t="s">
        <v>19</v>
      </c>
      <c r="I108" s="16" t="s">
        <v>19</v>
      </c>
      <c r="J108" s="16" t="s">
        <v>19</v>
      </c>
      <c r="K108" s="16" t="s">
        <v>19</v>
      </c>
      <c r="L108" s="16" t="s">
        <v>19</v>
      </c>
      <c r="M108" s="16" t="s">
        <v>19</v>
      </c>
      <c r="N108" s="16" t="s">
        <v>19</v>
      </c>
      <c r="O108" s="16" t="s">
        <v>19</v>
      </c>
      <c r="P108" s="16" t="s">
        <v>19</v>
      </c>
      <c r="Q108" s="66">
        <f t="shared" si="13"/>
        <v>41</v>
      </c>
      <c r="R108" s="29">
        <v>731</v>
      </c>
      <c r="S108" s="29">
        <v>731</v>
      </c>
      <c r="T108" s="29">
        <v>717.5</v>
      </c>
      <c r="U108" s="29">
        <v>574</v>
      </c>
      <c r="V108" s="29">
        <v>482.3</v>
      </c>
      <c r="W108" s="29" t="s">
        <v>19</v>
      </c>
      <c r="X108" s="29" t="s">
        <v>19</v>
      </c>
      <c r="Y108" s="29" t="s">
        <v>19</v>
      </c>
      <c r="Z108" s="29" t="s">
        <v>19</v>
      </c>
      <c r="AA108" s="29" t="s">
        <v>19</v>
      </c>
      <c r="AB108" s="29" t="s">
        <v>19</v>
      </c>
      <c r="AC108" s="29" t="s">
        <v>19</v>
      </c>
      <c r="AD108" s="29" t="s">
        <v>19</v>
      </c>
      <c r="AE108" s="30" t="s">
        <v>19</v>
      </c>
      <c r="AF108" s="10"/>
      <c r="AM108" s="55"/>
    </row>
    <row r="109" spans="1:39" s="11" customFormat="1" ht="12.75">
      <c r="A109" s="10" t="s">
        <v>15</v>
      </c>
      <c r="B109" s="21">
        <v>40784</v>
      </c>
      <c r="C109" s="16">
        <v>1</v>
      </c>
      <c r="D109" s="16">
        <v>0</v>
      </c>
      <c r="E109" s="16">
        <v>0</v>
      </c>
      <c r="F109" s="16" t="s">
        <v>19</v>
      </c>
      <c r="G109" s="16">
        <v>3</v>
      </c>
      <c r="H109" s="16">
        <v>0</v>
      </c>
      <c r="I109" s="16" t="s">
        <v>19</v>
      </c>
      <c r="J109" s="16" t="s">
        <v>19</v>
      </c>
      <c r="K109" s="16" t="s">
        <v>19</v>
      </c>
      <c r="L109" s="16" t="s">
        <v>19</v>
      </c>
      <c r="M109" s="16" t="s">
        <v>19</v>
      </c>
      <c r="N109" s="16" t="s">
        <v>19</v>
      </c>
      <c r="O109" s="16" t="s">
        <v>19</v>
      </c>
      <c r="P109" s="16" t="s">
        <v>19</v>
      </c>
      <c r="Q109" s="66">
        <f t="shared" si="13"/>
        <v>4</v>
      </c>
      <c r="R109" s="29">
        <v>355.3</v>
      </c>
      <c r="S109" s="29">
        <v>164.5</v>
      </c>
      <c r="T109" s="29">
        <v>49.1</v>
      </c>
      <c r="U109" s="29" t="s">
        <v>19</v>
      </c>
      <c r="V109" s="29">
        <v>183.3</v>
      </c>
      <c r="W109" s="29">
        <v>0</v>
      </c>
      <c r="X109" s="29" t="s">
        <v>19</v>
      </c>
      <c r="Y109" s="29" t="s">
        <v>19</v>
      </c>
      <c r="Z109" s="29" t="s">
        <v>19</v>
      </c>
      <c r="AA109" s="29" t="s">
        <v>19</v>
      </c>
      <c r="AB109" s="29" t="s">
        <v>19</v>
      </c>
      <c r="AC109" s="29" t="s">
        <v>19</v>
      </c>
      <c r="AD109" s="29" t="s">
        <v>19</v>
      </c>
      <c r="AE109" s="30" t="s">
        <v>19</v>
      </c>
      <c r="AF109" s="10" t="s">
        <v>219</v>
      </c>
      <c r="AM109" s="55"/>
    </row>
    <row r="110" spans="1:39" s="11" customFormat="1" ht="12.75">
      <c r="A110" s="10" t="s">
        <v>15</v>
      </c>
      <c r="B110" s="21">
        <v>40834</v>
      </c>
      <c r="C110" s="16">
        <v>0</v>
      </c>
      <c r="D110" s="16">
        <v>0</v>
      </c>
      <c r="E110" s="16" t="s">
        <v>19</v>
      </c>
      <c r="F110" s="16" t="s">
        <v>19</v>
      </c>
      <c r="G110" s="16" t="s">
        <v>19</v>
      </c>
      <c r="H110" s="16">
        <v>0</v>
      </c>
      <c r="I110" s="16" t="s">
        <v>19</v>
      </c>
      <c r="J110" s="16" t="s">
        <v>19</v>
      </c>
      <c r="K110" s="16" t="s">
        <v>19</v>
      </c>
      <c r="L110" s="16" t="s">
        <v>19</v>
      </c>
      <c r="M110" s="16" t="s">
        <v>19</v>
      </c>
      <c r="N110" s="16" t="s">
        <v>19</v>
      </c>
      <c r="O110" s="16" t="s">
        <v>19</v>
      </c>
      <c r="P110" s="16" t="s">
        <v>19</v>
      </c>
      <c r="Q110" s="66">
        <f t="shared" si="13"/>
        <v>0</v>
      </c>
      <c r="R110" s="29">
        <v>678</v>
      </c>
      <c r="S110" s="29">
        <v>523.2</v>
      </c>
      <c r="T110" s="29" t="s">
        <v>19</v>
      </c>
      <c r="U110" s="29" t="s">
        <v>19</v>
      </c>
      <c r="V110" s="29" t="s">
        <v>19</v>
      </c>
      <c r="W110" s="29">
        <v>58</v>
      </c>
      <c r="X110" s="29" t="s">
        <v>19</v>
      </c>
      <c r="Y110" s="29" t="s">
        <v>19</v>
      </c>
      <c r="Z110" s="29" t="s">
        <v>19</v>
      </c>
      <c r="AA110" s="29" t="s">
        <v>19</v>
      </c>
      <c r="AB110" s="29" t="s">
        <v>19</v>
      </c>
      <c r="AC110" s="29" t="s">
        <v>19</v>
      </c>
      <c r="AD110" s="29" t="s">
        <v>19</v>
      </c>
      <c r="AE110" s="30" t="s">
        <v>19</v>
      </c>
      <c r="AF110" s="10" t="s">
        <v>218</v>
      </c>
      <c r="AM110" s="55"/>
    </row>
    <row r="111" spans="1:39" s="11" customFormat="1" ht="12.75">
      <c r="A111" s="10" t="s">
        <v>15</v>
      </c>
      <c r="B111" s="21">
        <v>40875</v>
      </c>
      <c r="C111" s="16">
        <v>0</v>
      </c>
      <c r="D111" s="16">
        <v>0</v>
      </c>
      <c r="E111" s="16" t="s">
        <v>19</v>
      </c>
      <c r="F111" s="16">
        <v>0</v>
      </c>
      <c r="G111" s="16">
        <v>0</v>
      </c>
      <c r="H111" s="16">
        <v>0</v>
      </c>
      <c r="I111" s="16" t="s">
        <v>19</v>
      </c>
      <c r="J111" s="16" t="s">
        <v>19</v>
      </c>
      <c r="K111" s="16" t="s">
        <v>19</v>
      </c>
      <c r="L111" s="16" t="s">
        <v>19</v>
      </c>
      <c r="M111" s="16" t="s">
        <v>19</v>
      </c>
      <c r="N111" s="16" t="s">
        <v>19</v>
      </c>
      <c r="O111" s="16" t="s">
        <v>19</v>
      </c>
      <c r="P111" s="16" t="s">
        <v>19</v>
      </c>
      <c r="Q111" s="66">
        <f t="shared" si="13"/>
        <v>0</v>
      </c>
      <c r="R111" s="29">
        <v>936.8</v>
      </c>
      <c r="S111" s="29" t="s">
        <v>19</v>
      </c>
      <c r="T111" s="29" t="s">
        <v>19</v>
      </c>
      <c r="U111" s="29">
        <v>105.6</v>
      </c>
      <c r="V111" s="29">
        <v>3.6</v>
      </c>
      <c r="W111" s="29">
        <v>99.5</v>
      </c>
      <c r="X111" s="29" t="s">
        <v>19</v>
      </c>
      <c r="Y111" s="29" t="s">
        <v>19</v>
      </c>
      <c r="Z111" s="29" t="s">
        <v>19</v>
      </c>
      <c r="AA111" s="29" t="s">
        <v>19</v>
      </c>
      <c r="AB111" s="29" t="s">
        <v>19</v>
      </c>
      <c r="AC111" s="29" t="s">
        <v>19</v>
      </c>
      <c r="AD111" s="29" t="s">
        <v>19</v>
      </c>
      <c r="AE111" s="30" t="s">
        <v>19</v>
      </c>
      <c r="AF111" s="10" t="s">
        <v>228</v>
      </c>
      <c r="AM111" s="55"/>
    </row>
    <row r="112" spans="1:39" s="11" customFormat="1" ht="12.75">
      <c r="A112" s="10" t="s">
        <v>15</v>
      </c>
      <c r="B112" s="21">
        <v>40896</v>
      </c>
      <c r="C112" s="16">
        <v>3</v>
      </c>
      <c r="D112" s="16" t="s">
        <v>19</v>
      </c>
      <c r="E112" s="16" t="s">
        <v>19</v>
      </c>
      <c r="F112" s="16">
        <v>2</v>
      </c>
      <c r="G112" s="16">
        <v>1</v>
      </c>
      <c r="H112" s="16">
        <v>0</v>
      </c>
      <c r="I112" s="16" t="s">
        <v>19</v>
      </c>
      <c r="J112" s="16" t="s">
        <v>19</v>
      </c>
      <c r="K112" s="16" t="s">
        <v>19</v>
      </c>
      <c r="L112" s="16" t="s">
        <v>19</v>
      </c>
      <c r="M112" s="16" t="s">
        <v>19</v>
      </c>
      <c r="N112" s="16" t="s">
        <v>19</v>
      </c>
      <c r="O112" s="16" t="s">
        <v>19</v>
      </c>
      <c r="P112" s="16" t="s">
        <v>19</v>
      </c>
      <c r="Q112" s="66">
        <f t="shared" si="13"/>
        <v>6</v>
      </c>
      <c r="R112" s="29">
        <v>438.9</v>
      </c>
      <c r="S112" s="29" t="s">
        <v>19</v>
      </c>
      <c r="T112" s="29" t="s">
        <v>19</v>
      </c>
      <c r="U112" s="29">
        <v>78.1</v>
      </c>
      <c r="V112" s="29">
        <v>141.2</v>
      </c>
      <c r="W112" s="29">
        <v>52.6</v>
      </c>
      <c r="X112" s="29" t="s">
        <v>19</v>
      </c>
      <c r="Y112" s="29" t="s">
        <v>19</v>
      </c>
      <c r="Z112" s="29" t="s">
        <v>19</v>
      </c>
      <c r="AA112" s="29" t="s">
        <v>19</v>
      </c>
      <c r="AB112" s="29" t="s">
        <v>19</v>
      </c>
      <c r="AC112" s="29" t="s">
        <v>19</v>
      </c>
      <c r="AD112" s="29" t="s">
        <v>19</v>
      </c>
      <c r="AE112" s="30" t="s">
        <v>19</v>
      </c>
      <c r="AF112" s="10" t="s">
        <v>228</v>
      </c>
      <c r="AM112" s="55"/>
    </row>
    <row r="113" spans="1:39" s="11" customFormat="1" ht="12.75">
      <c r="A113" s="10"/>
      <c r="B113" s="21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66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30"/>
      <c r="AF113" s="10"/>
      <c r="AM113" s="55"/>
    </row>
    <row r="114" spans="1:39" s="11" customFormat="1" ht="12.75">
      <c r="A114" s="10"/>
      <c r="B114" s="21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66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30"/>
      <c r="AF114" s="10"/>
      <c r="AM114" s="55"/>
    </row>
    <row r="115" spans="1:39" s="11" customFormat="1" ht="12.75">
      <c r="A115" s="10"/>
      <c r="B115" s="21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66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30"/>
      <c r="AF115" s="10"/>
      <c r="AM115" s="55"/>
    </row>
    <row r="116" spans="1:39" s="11" customFormat="1" ht="12.75">
      <c r="A116" s="10"/>
      <c r="B116" s="21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66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30"/>
      <c r="AF116" s="10"/>
      <c r="AM116" s="55"/>
    </row>
    <row r="117" spans="1:39" s="11" customFormat="1" ht="12.75">
      <c r="A117" s="10"/>
      <c r="B117" s="21"/>
      <c r="C117" s="16"/>
      <c r="D117"/>
      <c r="E117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66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30"/>
      <c r="AF117" s="10"/>
      <c r="AM117" s="55"/>
    </row>
    <row r="118" spans="1:39" s="11" customFormat="1" ht="12.75">
      <c r="A118" s="10"/>
      <c r="B118" s="21"/>
      <c r="C118" s="16"/>
      <c r="D118"/>
      <c r="E118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66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30"/>
      <c r="AF118" s="10"/>
      <c r="AM118" s="55"/>
    </row>
    <row r="119" spans="1:39" s="11" customFormat="1" ht="12.75">
      <c r="A119" s="10"/>
      <c r="B119" s="21"/>
      <c r="C119" s="16"/>
      <c r="D119"/>
      <c r="E119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66"/>
      <c r="R119" s="29"/>
      <c r="S119" s="29"/>
      <c r="T119" s="31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30"/>
      <c r="AF119" s="10"/>
      <c r="AM119" s="55"/>
    </row>
    <row r="120" spans="1:39" s="11" customFormat="1" ht="12.75">
      <c r="A120" s="10"/>
      <c r="B120" s="21"/>
      <c r="C120" s="16"/>
      <c r="D120"/>
      <c r="E120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66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30"/>
      <c r="AF120" s="10"/>
      <c r="AM120" s="55"/>
    </row>
    <row r="121" spans="1:39" s="11" customFormat="1" ht="12.75">
      <c r="A121" s="10"/>
      <c r="B121" s="21"/>
      <c r="C121" s="16"/>
      <c r="D121"/>
      <c r="E121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66"/>
      <c r="R121" s="29"/>
      <c r="S121" s="29"/>
      <c r="T121" s="31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30"/>
      <c r="AF121" s="10"/>
      <c r="AM121" s="55"/>
    </row>
    <row r="122" spans="1:39" s="11" customFormat="1" ht="12.75">
      <c r="A122" s="10"/>
      <c r="B122" s="21"/>
      <c r="C122" s="16"/>
      <c r="D122"/>
      <c r="E122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66"/>
      <c r="R122" s="29"/>
      <c r="S122" s="29"/>
      <c r="T122" s="31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30"/>
      <c r="AF122" s="10"/>
      <c r="AM122" s="55"/>
    </row>
  </sheetData>
  <sheetProtection/>
  <mergeCells count="2">
    <mergeCell ref="C3:P3"/>
    <mergeCell ref="R3:AE3"/>
  </mergeCells>
  <printOptions/>
  <pageMargins left="0.45" right="0.45" top="0.75" bottom="0.75" header="0.3" footer="0.3"/>
  <pageSetup fitToHeight="2" fitToWidth="1" horizontalDpi="600" verticalDpi="600" orientation="landscape" paperSize="5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31"/>
  <sheetViews>
    <sheetView zoomScale="90" zoomScaleNormal="90" zoomScalePageLayoutView="0" workbookViewId="0" topLeftCell="A73">
      <selection activeCell="F120" sqref="F120:F121"/>
    </sheetView>
  </sheetViews>
  <sheetFormatPr defaultColWidth="9.140625" defaultRowHeight="12.75"/>
  <cols>
    <col min="2" max="2" width="10.00390625" style="0" customWidth="1"/>
    <col min="39" max="39" width="15.421875" style="0" customWidth="1"/>
  </cols>
  <sheetData>
    <row r="1" spans="1:39" ht="12.75">
      <c r="A1" s="8" t="s">
        <v>234</v>
      </c>
      <c r="B1" s="50"/>
      <c r="F1" s="2"/>
      <c r="G1" s="2"/>
      <c r="Q1" s="62"/>
      <c r="R1" s="15"/>
      <c r="S1" s="15"/>
      <c r="T1" s="15"/>
      <c r="U1" s="15"/>
      <c r="V1" s="15"/>
      <c r="W1" s="15"/>
      <c r="AE1" s="25"/>
      <c r="AM1" s="25"/>
    </row>
    <row r="2" spans="2:39" ht="12.75">
      <c r="B2" s="50"/>
      <c r="F2" s="2"/>
      <c r="G2" s="2"/>
      <c r="Q2" s="62"/>
      <c r="R2" s="15"/>
      <c r="S2" s="15"/>
      <c r="T2" s="15"/>
      <c r="U2" s="15"/>
      <c r="V2" s="15"/>
      <c r="W2" s="15"/>
      <c r="AE2" s="25"/>
      <c r="AM2" s="25"/>
    </row>
    <row r="3" spans="1:39" ht="12.75">
      <c r="A3" t="s">
        <v>0</v>
      </c>
      <c r="B3" s="50" t="s">
        <v>1</v>
      </c>
      <c r="C3" s="86" t="s">
        <v>109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63"/>
      <c r="R3" s="86" t="s">
        <v>104</v>
      </c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M3" s="25"/>
    </row>
    <row r="4" spans="1:39" ht="12.75">
      <c r="A4" s="6"/>
      <c r="B4" s="52"/>
      <c r="C4" s="17">
        <v>1</v>
      </c>
      <c r="D4" s="17">
        <v>2</v>
      </c>
      <c r="E4" s="17">
        <v>3</v>
      </c>
      <c r="F4" s="17">
        <v>4</v>
      </c>
      <c r="G4" s="17">
        <v>5</v>
      </c>
      <c r="H4" s="17">
        <v>6</v>
      </c>
      <c r="I4" s="17">
        <v>7</v>
      </c>
      <c r="J4" s="17">
        <v>8</v>
      </c>
      <c r="K4" s="17">
        <v>9</v>
      </c>
      <c r="L4" s="18">
        <v>10</v>
      </c>
      <c r="M4" s="18">
        <v>11</v>
      </c>
      <c r="N4" s="18">
        <v>12</v>
      </c>
      <c r="O4" s="18">
        <v>13</v>
      </c>
      <c r="P4" s="18">
        <v>14</v>
      </c>
      <c r="Q4" s="64" t="s">
        <v>108</v>
      </c>
      <c r="R4" s="77">
        <v>1</v>
      </c>
      <c r="S4" s="77">
        <v>2</v>
      </c>
      <c r="T4" s="77">
        <v>3</v>
      </c>
      <c r="U4" s="77">
        <v>4</v>
      </c>
      <c r="V4" s="77">
        <v>5</v>
      </c>
      <c r="W4" s="77">
        <v>6</v>
      </c>
      <c r="X4" s="17">
        <v>7</v>
      </c>
      <c r="Y4" s="17">
        <v>8</v>
      </c>
      <c r="Z4" s="17">
        <v>9</v>
      </c>
      <c r="AA4" s="18">
        <v>10</v>
      </c>
      <c r="AB4" s="18">
        <v>11</v>
      </c>
      <c r="AC4" s="18">
        <v>12</v>
      </c>
      <c r="AD4" s="18">
        <v>13</v>
      </c>
      <c r="AE4" s="18">
        <v>14</v>
      </c>
      <c r="AF4" s="6" t="s">
        <v>7</v>
      </c>
      <c r="AG4" s="6"/>
      <c r="AH4" s="6"/>
      <c r="AI4" s="6"/>
      <c r="AJ4" s="6"/>
      <c r="AK4" s="6"/>
      <c r="AL4" s="6"/>
      <c r="AM4" s="6"/>
    </row>
    <row r="5" spans="1:39" ht="12.75">
      <c r="A5" s="25" t="s">
        <v>10</v>
      </c>
      <c r="B5" s="53">
        <v>40933</v>
      </c>
      <c r="C5" s="24" t="s">
        <v>19</v>
      </c>
      <c r="D5" s="24">
        <v>0</v>
      </c>
      <c r="E5" s="33">
        <v>0</v>
      </c>
      <c r="F5" s="24">
        <v>1</v>
      </c>
      <c r="G5" s="24">
        <v>0</v>
      </c>
      <c r="H5" s="24">
        <v>0</v>
      </c>
      <c r="I5" s="24">
        <v>0</v>
      </c>
      <c r="J5" s="24">
        <v>1</v>
      </c>
      <c r="K5" s="24">
        <v>0</v>
      </c>
      <c r="L5" s="24" t="s">
        <v>19</v>
      </c>
      <c r="M5" s="24">
        <v>1</v>
      </c>
      <c r="N5" s="24">
        <v>1</v>
      </c>
      <c r="O5" s="24">
        <v>0</v>
      </c>
      <c r="P5" s="24">
        <v>3</v>
      </c>
      <c r="Q5" s="65">
        <f>SUM(C5:P5)</f>
        <v>7</v>
      </c>
      <c r="R5" s="24" t="s">
        <v>19</v>
      </c>
      <c r="S5" s="39">
        <v>844</v>
      </c>
      <c r="T5" s="39">
        <v>829</v>
      </c>
      <c r="U5" s="39">
        <v>852</v>
      </c>
      <c r="V5" s="47">
        <v>855</v>
      </c>
      <c r="W5" s="47">
        <v>861</v>
      </c>
      <c r="X5" s="47">
        <v>679</v>
      </c>
      <c r="Y5" s="47">
        <v>864</v>
      </c>
      <c r="Z5" s="47">
        <v>864</v>
      </c>
      <c r="AA5" s="24" t="s">
        <v>19</v>
      </c>
      <c r="AB5" s="47">
        <v>863</v>
      </c>
      <c r="AC5" s="47">
        <v>853</v>
      </c>
      <c r="AD5" s="47">
        <v>851</v>
      </c>
      <c r="AE5" s="82">
        <v>827</v>
      </c>
      <c r="AF5" s="38" t="s">
        <v>235</v>
      </c>
      <c r="AG5" s="25"/>
      <c r="AH5" s="25"/>
      <c r="AI5" s="25"/>
      <c r="AJ5" s="25"/>
      <c r="AK5" s="25"/>
      <c r="AL5" s="25"/>
      <c r="AM5" s="54"/>
    </row>
    <row r="6" spans="1:39" ht="12.75">
      <c r="A6" s="42" t="s">
        <v>10</v>
      </c>
      <c r="B6" s="45" t="s">
        <v>19</v>
      </c>
      <c r="C6" s="37" t="s">
        <v>237</v>
      </c>
      <c r="D6" s="24"/>
      <c r="E6" s="3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80" t="s">
        <v>19</v>
      </c>
      <c r="R6" s="75"/>
      <c r="S6" s="39"/>
      <c r="T6" s="39"/>
      <c r="U6" s="39"/>
      <c r="V6" s="47"/>
      <c r="W6" s="47"/>
      <c r="X6" s="24"/>
      <c r="Y6" s="24"/>
      <c r="Z6" s="24"/>
      <c r="AA6" s="24"/>
      <c r="AB6" s="24"/>
      <c r="AC6" s="24"/>
      <c r="AD6" s="24"/>
      <c r="AE6" s="19"/>
      <c r="AF6" s="38" t="s">
        <v>236</v>
      </c>
      <c r="AG6" s="25"/>
      <c r="AH6" s="25"/>
      <c r="AI6" s="25"/>
      <c r="AJ6" s="25"/>
      <c r="AK6" s="25"/>
      <c r="AL6" s="25"/>
      <c r="AM6" s="14"/>
    </row>
    <row r="7" spans="1:39" ht="12.75">
      <c r="A7" s="25" t="s">
        <v>10</v>
      </c>
      <c r="B7" s="45">
        <v>40967</v>
      </c>
      <c r="C7" s="24">
        <v>2</v>
      </c>
      <c r="D7" s="24">
        <v>0</v>
      </c>
      <c r="E7" s="33">
        <v>0</v>
      </c>
      <c r="F7" s="24">
        <v>2</v>
      </c>
      <c r="G7" s="24">
        <v>19</v>
      </c>
      <c r="H7" s="24">
        <v>4</v>
      </c>
      <c r="I7" s="24">
        <v>109</v>
      </c>
      <c r="J7" s="24">
        <v>0</v>
      </c>
      <c r="K7" s="24">
        <v>1</v>
      </c>
      <c r="L7" s="24">
        <v>1</v>
      </c>
      <c r="M7" s="24">
        <v>3</v>
      </c>
      <c r="N7" s="24">
        <v>1</v>
      </c>
      <c r="O7" s="24">
        <v>0</v>
      </c>
      <c r="P7" s="24">
        <v>25</v>
      </c>
      <c r="Q7" s="66">
        <f>SUM(C7:P7)</f>
        <v>167</v>
      </c>
      <c r="R7" s="39">
        <v>110</v>
      </c>
      <c r="S7" s="39">
        <v>657</v>
      </c>
      <c r="T7" s="39">
        <v>753</v>
      </c>
      <c r="U7" s="39">
        <v>777</v>
      </c>
      <c r="V7" s="47">
        <v>788</v>
      </c>
      <c r="W7" s="47">
        <v>800</v>
      </c>
      <c r="X7" s="47">
        <v>779</v>
      </c>
      <c r="Y7" s="47">
        <v>793</v>
      </c>
      <c r="Z7" s="47">
        <v>814</v>
      </c>
      <c r="AA7" s="47">
        <v>249</v>
      </c>
      <c r="AB7" s="47">
        <v>805</v>
      </c>
      <c r="AC7" s="47">
        <v>807</v>
      </c>
      <c r="AD7" s="47">
        <v>802</v>
      </c>
      <c r="AE7" s="30">
        <v>791</v>
      </c>
      <c r="AF7" s="38" t="s">
        <v>241</v>
      </c>
      <c r="AG7" s="25"/>
      <c r="AH7" s="25"/>
      <c r="AI7" s="25"/>
      <c r="AJ7" s="25"/>
      <c r="AK7" s="25"/>
      <c r="AL7" s="25"/>
      <c r="AM7" s="14"/>
    </row>
    <row r="8" spans="1:39" ht="12.75">
      <c r="A8" s="42" t="s">
        <v>10</v>
      </c>
      <c r="B8" s="45" t="s">
        <v>19</v>
      </c>
      <c r="C8" s="37" t="s">
        <v>237</v>
      </c>
      <c r="D8" s="24"/>
      <c r="E8" s="3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66"/>
      <c r="R8" s="75"/>
      <c r="S8" s="39"/>
      <c r="T8" s="39"/>
      <c r="U8" s="39"/>
      <c r="V8" s="47"/>
      <c r="W8" s="47"/>
      <c r="X8" s="47"/>
      <c r="Y8" s="47"/>
      <c r="Z8" s="47"/>
      <c r="AA8" s="47"/>
      <c r="AB8" s="47"/>
      <c r="AC8" s="47"/>
      <c r="AD8" s="47"/>
      <c r="AE8" s="30"/>
      <c r="AF8" s="38" t="s">
        <v>242</v>
      </c>
      <c r="AG8" s="25"/>
      <c r="AH8" s="25"/>
      <c r="AI8" s="25"/>
      <c r="AJ8" s="25"/>
      <c r="AK8" s="25"/>
      <c r="AL8" s="25"/>
      <c r="AM8" s="14"/>
    </row>
    <row r="9" spans="1:39" ht="12.75">
      <c r="A9" s="42" t="s">
        <v>10</v>
      </c>
      <c r="B9" s="45">
        <v>40988</v>
      </c>
      <c r="C9" s="33">
        <v>0</v>
      </c>
      <c r="D9" s="24">
        <v>7</v>
      </c>
      <c r="E9" s="33">
        <v>2</v>
      </c>
      <c r="F9" s="24">
        <v>8</v>
      </c>
      <c r="G9" s="24">
        <v>4</v>
      </c>
      <c r="H9" s="24">
        <v>26</v>
      </c>
      <c r="I9" s="24">
        <v>21</v>
      </c>
      <c r="J9" s="24">
        <v>4</v>
      </c>
      <c r="K9" s="24">
        <v>2</v>
      </c>
      <c r="L9" s="24" t="s">
        <v>19</v>
      </c>
      <c r="M9" s="24">
        <v>1</v>
      </c>
      <c r="N9" s="24">
        <v>0</v>
      </c>
      <c r="O9" s="24">
        <v>3</v>
      </c>
      <c r="P9" s="24">
        <v>15</v>
      </c>
      <c r="Q9" s="66">
        <f aca="true" t="shared" si="0" ref="Q9:Q19">SUM(C9:P9)</f>
        <v>93</v>
      </c>
      <c r="R9" s="39">
        <v>26</v>
      </c>
      <c r="S9" s="39">
        <v>474</v>
      </c>
      <c r="T9" s="39">
        <v>479</v>
      </c>
      <c r="U9" s="39">
        <v>484</v>
      </c>
      <c r="V9" s="47">
        <v>294</v>
      </c>
      <c r="W9" s="47">
        <v>273</v>
      </c>
      <c r="X9" s="47">
        <v>397</v>
      </c>
      <c r="Y9" s="47">
        <v>398</v>
      </c>
      <c r="Z9" s="47">
        <v>503</v>
      </c>
      <c r="AA9" s="47" t="s">
        <v>19</v>
      </c>
      <c r="AB9" s="47">
        <v>503</v>
      </c>
      <c r="AC9" s="47">
        <v>503</v>
      </c>
      <c r="AD9" s="47">
        <v>500</v>
      </c>
      <c r="AE9" s="30">
        <v>428</v>
      </c>
      <c r="AF9" s="38" t="s">
        <v>244</v>
      </c>
      <c r="AG9" s="25"/>
      <c r="AH9" s="25"/>
      <c r="AI9" s="25"/>
      <c r="AJ9" s="25"/>
      <c r="AK9" s="25"/>
      <c r="AL9" s="25"/>
      <c r="AM9" s="14"/>
    </row>
    <row r="10" spans="1:39" ht="12.75">
      <c r="A10" s="42" t="s">
        <v>10</v>
      </c>
      <c r="B10" s="45">
        <v>41016</v>
      </c>
      <c r="C10" s="33">
        <v>25</v>
      </c>
      <c r="D10" s="24">
        <v>1</v>
      </c>
      <c r="E10" s="33">
        <v>4</v>
      </c>
      <c r="F10" s="24">
        <v>2</v>
      </c>
      <c r="G10" s="24">
        <v>1</v>
      </c>
      <c r="H10" s="24">
        <v>10</v>
      </c>
      <c r="I10" s="24">
        <v>4</v>
      </c>
      <c r="J10" s="24">
        <v>2</v>
      </c>
      <c r="K10" s="24">
        <v>2</v>
      </c>
      <c r="L10" s="24">
        <v>0</v>
      </c>
      <c r="M10" s="24">
        <v>1</v>
      </c>
      <c r="N10" s="24">
        <v>0</v>
      </c>
      <c r="O10" s="24">
        <v>5</v>
      </c>
      <c r="P10" s="24">
        <v>18</v>
      </c>
      <c r="Q10" s="66">
        <f t="shared" si="0"/>
        <v>75</v>
      </c>
      <c r="R10" s="39">
        <v>668</v>
      </c>
      <c r="S10" s="39">
        <v>666</v>
      </c>
      <c r="T10" s="39">
        <v>665</v>
      </c>
      <c r="U10" s="39">
        <v>669</v>
      </c>
      <c r="V10" s="47">
        <v>0</v>
      </c>
      <c r="W10" s="47">
        <v>0</v>
      </c>
      <c r="X10" s="47">
        <v>666</v>
      </c>
      <c r="Y10" s="47">
        <v>667</v>
      </c>
      <c r="Z10" s="47">
        <v>667</v>
      </c>
      <c r="AA10" s="47">
        <v>540</v>
      </c>
      <c r="AB10" s="47">
        <v>667</v>
      </c>
      <c r="AC10" s="47">
        <v>665</v>
      </c>
      <c r="AD10" s="47">
        <v>667</v>
      </c>
      <c r="AE10" s="30">
        <v>667</v>
      </c>
      <c r="AF10" s="38" t="s">
        <v>251</v>
      </c>
      <c r="AG10" s="25"/>
      <c r="AH10" s="25"/>
      <c r="AI10" s="25"/>
      <c r="AJ10" s="25"/>
      <c r="AK10" s="25"/>
      <c r="AL10" s="25"/>
      <c r="AM10" s="14"/>
    </row>
    <row r="11" spans="1:39" ht="12.75">
      <c r="A11" s="42" t="s">
        <v>10</v>
      </c>
      <c r="B11" s="45">
        <v>41037</v>
      </c>
      <c r="C11" s="33">
        <v>37</v>
      </c>
      <c r="D11" s="24">
        <v>1</v>
      </c>
      <c r="E11" s="33">
        <v>7</v>
      </c>
      <c r="F11" s="24">
        <v>3</v>
      </c>
      <c r="G11" s="24">
        <v>0</v>
      </c>
      <c r="H11" s="24">
        <v>2</v>
      </c>
      <c r="I11" s="24">
        <v>0</v>
      </c>
      <c r="J11" s="24">
        <v>4</v>
      </c>
      <c r="K11" s="24">
        <v>13</v>
      </c>
      <c r="L11" s="24">
        <v>6</v>
      </c>
      <c r="M11" s="24">
        <v>9</v>
      </c>
      <c r="N11" s="24">
        <v>20</v>
      </c>
      <c r="O11" s="24">
        <v>8</v>
      </c>
      <c r="P11" s="24">
        <v>6</v>
      </c>
      <c r="Q11" s="66">
        <f t="shared" si="0"/>
        <v>116</v>
      </c>
      <c r="R11" s="39">
        <v>504</v>
      </c>
      <c r="S11" s="39">
        <v>504</v>
      </c>
      <c r="T11" s="39">
        <v>504</v>
      </c>
      <c r="U11" s="39">
        <v>504</v>
      </c>
      <c r="V11" s="47">
        <v>278</v>
      </c>
      <c r="W11" s="47">
        <v>278</v>
      </c>
      <c r="X11" s="47">
        <v>492</v>
      </c>
      <c r="Y11" s="47">
        <v>491</v>
      </c>
      <c r="Z11" s="47">
        <v>504</v>
      </c>
      <c r="AA11" s="47">
        <v>501</v>
      </c>
      <c r="AB11" s="47">
        <v>504</v>
      </c>
      <c r="AC11" s="47">
        <v>504</v>
      </c>
      <c r="AD11" s="47">
        <v>504</v>
      </c>
      <c r="AE11" s="30">
        <v>504</v>
      </c>
      <c r="AF11" s="38" t="s">
        <v>259</v>
      </c>
      <c r="AG11" s="25"/>
      <c r="AH11" s="25"/>
      <c r="AI11" s="25"/>
      <c r="AJ11" s="25"/>
      <c r="AK11" s="25"/>
      <c r="AL11" s="25"/>
      <c r="AM11" s="14"/>
    </row>
    <row r="12" spans="1:39" ht="12.75">
      <c r="A12" s="42" t="s">
        <v>10</v>
      </c>
      <c r="B12" s="45">
        <v>41065</v>
      </c>
      <c r="C12" s="33">
        <v>11</v>
      </c>
      <c r="D12" s="24">
        <v>1</v>
      </c>
      <c r="E12" s="33">
        <v>0</v>
      </c>
      <c r="F12" s="24">
        <v>0</v>
      </c>
      <c r="G12" s="24">
        <v>1</v>
      </c>
      <c r="H12" s="24">
        <v>0</v>
      </c>
      <c r="I12" s="24">
        <v>0</v>
      </c>
      <c r="J12" s="24">
        <v>2</v>
      </c>
      <c r="K12" s="24">
        <v>4</v>
      </c>
      <c r="L12" s="24">
        <v>0</v>
      </c>
      <c r="M12" s="24">
        <v>2</v>
      </c>
      <c r="N12" s="24">
        <v>3</v>
      </c>
      <c r="O12" s="24">
        <v>0</v>
      </c>
      <c r="P12" s="24">
        <v>1</v>
      </c>
      <c r="Q12" s="66">
        <f t="shared" si="0"/>
        <v>25</v>
      </c>
      <c r="R12" s="39">
        <v>670</v>
      </c>
      <c r="S12" s="39">
        <v>650</v>
      </c>
      <c r="T12" s="47">
        <v>632</v>
      </c>
      <c r="U12" s="39">
        <v>671</v>
      </c>
      <c r="V12" s="47">
        <v>672</v>
      </c>
      <c r="W12" s="47">
        <v>667</v>
      </c>
      <c r="X12" s="47">
        <v>672</v>
      </c>
      <c r="Y12" s="47">
        <v>672</v>
      </c>
      <c r="Z12" s="47">
        <v>672</v>
      </c>
      <c r="AA12" s="47">
        <v>672</v>
      </c>
      <c r="AB12" s="47">
        <v>672</v>
      </c>
      <c r="AC12" s="47">
        <v>672</v>
      </c>
      <c r="AD12" s="47">
        <v>672</v>
      </c>
      <c r="AE12" s="30">
        <v>669</v>
      </c>
      <c r="AF12" s="38" t="s">
        <v>268</v>
      </c>
      <c r="AG12" s="25"/>
      <c r="AH12" s="25"/>
      <c r="AI12" s="25"/>
      <c r="AJ12" s="25"/>
      <c r="AK12" s="25"/>
      <c r="AL12" s="25"/>
      <c r="AM12" s="14"/>
    </row>
    <row r="13" spans="1:39" ht="12.75">
      <c r="A13" s="42" t="s">
        <v>10</v>
      </c>
      <c r="B13" s="45">
        <v>41093</v>
      </c>
      <c r="C13" s="33">
        <v>25</v>
      </c>
      <c r="D13" s="24">
        <v>0</v>
      </c>
      <c r="E13" s="33">
        <v>0</v>
      </c>
      <c r="F13" s="24">
        <v>1</v>
      </c>
      <c r="G13" s="24">
        <v>1</v>
      </c>
      <c r="H13" s="24">
        <v>1</v>
      </c>
      <c r="I13" s="24">
        <v>1</v>
      </c>
      <c r="J13" s="24">
        <v>0</v>
      </c>
      <c r="K13" s="24">
        <v>2</v>
      </c>
      <c r="L13" s="24">
        <v>23</v>
      </c>
      <c r="M13" s="24">
        <v>6</v>
      </c>
      <c r="N13" s="24">
        <v>4</v>
      </c>
      <c r="O13" s="24">
        <v>1</v>
      </c>
      <c r="P13" s="24">
        <v>8</v>
      </c>
      <c r="Q13" s="66">
        <f t="shared" si="0"/>
        <v>73</v>
      </c>
      <c r="R13" s="39">
        <v>672</v>
      </c>
      <c r="S13" s="39">
        <v>668</v>
      </c>
      <c r="T13" s="47">
        <v>0</v>
      </c>
      <c r="U13" s="39">
        <v>668</v>
      </c>
      <c r="V13" s="47">
        <v>672</v>
      </c>
      <c r="W13" s="47">
        <v>662</v>
      </c>
      <c r="X13" s="47">
        <v>665</v>
      </c>
      <c r="Y13" s="47">
        <v>129</v>
      </c>
      <c r="Z13" s="47">
        <v>672</v>
      </c>
      <c r="AA13" s="47">
        <v>409</v>
      </c>
      <c r="AB13" s="47">
        <v>578</v>
      </c>
      <c r="AC13" s="47">
        <v>579</v>
      </c>
      <c r="AD13" s="47">
        <v>590</v>
      </c>
      <c r="AE13" s="30">
        <v>549</v>
      </c>
      <c r="AF13" s="38" t="s">
        <v>272</v>
      </c>
      <c r="AG13" s="25"/>
      <c r="AH13" s="25"/>
      <c r="AI13" s="25"/>
      <c r="AJ13" s="25"/>
      <c r="AK13" s="25"/>
      <c r="AL13" s="25"/>
      <c r="AM13" s="14"/>
    </row>
    <row r="14" spans="1:39" ht="12.75">
      <c r="A14" s="42" t="s">
        <v>10</v>
      </c>
      <c r="B14" s="45">
        <v>41128</v>
      </c>
      <c r="C14" s="33">
        <v>1</v>
      </c>
      <c r="D14" s="24">
        <v>0</v>
      </c>
      <c r="E14" s="33">
        <v>0</v>
      </c>
      <c r="F14" s="24">
        <v>0</v>
      </c>
      <c r="G14" s="24">
        <v>0</v>
      </c>
      <c r="H14" s="24">
        <v>1</v>
      </c>
      <c r="I14" s="24">
        <v>0</v>
      </c>
      <c r="J14" s="24">
        <v>0</v>
      </c>
      <c r="K14" s="24">
        <v>0</v>
      </c>
      <c r="L14" s="24">
        <v>1</v>
      </c>
      <c r="M14" s="24">
        <v>1</v>
      </c>
      <c r="N14" s="24">
        <v>0</v>
      </c>
      <c r="O14" s="24">
        <v>0</v>
      </c>
      <c r="P14" s="24">
        <v>2</v>
      </c>
      <c r="Q14" s="66">
        <f t="shared" si="0"/>
        <v>6</v>
      </c>
      <c r="R14" s="39">
        <v>840</v>
      </c>
      <c r="S14" s="39">
        <v>788</v>
      </c>
      <c r="T14" s="47">
        <v>0</v>
      </c>
      <c r="U14" s="39">
        <v>814</v>
      </c>
      <c r="V14" s="47">
        <v>758</v>
      </c>
      <c r="W14" s="47">
        <v>758</v>
      </c>
      <c r="X14" s="47">
        <v>592</v>
      </c>
      <c r="Y14" s="47">
        <v>0</v>
      </c>
      <c r="Z14" s="47">
        <v>840</v>
      </c>
      <c r="AA14" s="47">
        <v>822</v>
      </c>
      <c r="AB14" s="47">
        <v>840</v>
      </c>
      <c r="AC14" s="47">
        <v>840</v>
      </c>
      <c r="AD14" s="47">
        <v>591</v>
      </c>
      <c r="AE14" s="30">
        <v>797</v>
      </c>
      <c r="AF14" s="38" t="s">
        <v>273</v>
      </c>
      <c r="AG14" s="25"/>
      <c r="AH14" s="25"/>
      <c r="AI14" s="25"/>
      <c r="AJ14" s="25"/>
      <c r="AK14" s="25"/>
      <c r="AL14" s="25"/>
      <c r="AM14" s="14"/>
    </row>
    <row r="15" spans="1:39" ht="12.75">
      <c r="A15" s="42" t="s">
        <v>10</v>
      </c>
      <c r="B15" s="45">
        <v>41169</v>
      </c>
      <c r="C15" s="33">
        <v>0</v>
      </c>
      <c r="D15" s="24">
        <v>0</v>
      </c>
      <c r="E15" s="33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66">
        <f t="shared" si="0"/>
        <v>0</v>
      </c>
      <c r="R15" s="39">
        <v>578</v>
      </c>
      <c r="S15" s="39">
        <v>794</v>
      </c>
      <c r="T15" s="47">
        <v>0</v>
      </c>
      <c r="U15" s="39">
        <v>781</v>
      </c>
      <c r="V15" s="47">
        <v>886</v>
      </c>
      <c r="W15" s="47">
        <v>899</v>
      </c>
      <c r="X15" s="47">
        <v>975</v>
      </c>
      <c r="Y15" s="47">
        <v>0</v>
      </c>
      <c r="Z15" s="47">
        <v>978</v>
      </c>
      <c r="AA15" s="47">
        <v>829</v>
      </c>
      <c r="AB15" s="47">
        <v>655</v>
      </c>
      <c r="AC15" s="47">
        <v>637</v>
      </c>
      <c r="AD15" s="47">
        <v>980</v>
      </c>
      <c r="AE15" s="30">
        <v>30</v>
      </c>
      <c r="AF15" s="38" t="s">
        <v>280</v>
      </c>
      <c r="AG15" s="25"/>
      <c r="AH15" s="25"/>
      <c r="AI15" s="25"/>
      <c r="AJ15" s="25"/>
      <c r="AK15" s="25"/>
      <c r="AL15" s="25"/>
      <c r="AM15" s="14"/>
    </row>
    <row r="16" spans="1:39" ht="12.75">
      <c r="A16" s="42" t="s">
        <v>10</v>
      </c>
      <c r="B16" s="45">
        <v>41184</v>
      </c>
      <c r="C16" s="33">
        <v>0</v>
      </c>
      <c r="D16" s="24">
        <v>0</v>
      </c>
      <c r="E16" s="33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66">
        <f t="shared" si="0"/>
        <v>0</v>
      </c>
      <c r="R16" s="39">
        <v>272</v>
      </c>
      <c r="S16" s="39">
        <v>343</v>
      </c>
      <c r="T16" s="47">
        <v>0</v>
      </c>
      <c r="U16" s="39">
        <v>285</v>
      </c>
      <c r="V16" s="47">
        <v>359</v>
      </c>
      <c r="W16" s="47">
        <v>357</v>
      </c>
      <c r="X16" s="47">
        <v>360</v>
      </c>
      <c r="Y16" s="47">
        <v>0</v>
      </c>
      <c r="Z16" s="47">
        <v>360</v>
      </c>
      <c r="AA16" s="47">
        <v>319</v>
      </c>
      <c r="AB16" s="47">
        <v>0</v>
      </c>
      <c r="AC16" s="47">
        <v>0</v>
      </c>
      <c r="AD16" s="47">
        <v>360</v>
      </c>
      <c r="AE16" s="30">
        <v>33</v>
      </c>
      <c r="AF16" s="38" t="s">
        <v>281</v>
      </c>
      <c r="AG16" s="25"/>
      <c r="AH16" s="25"/>
      <c r="AI16" s="25"/>
      <c r="AJ16" s="25"/>
      <c r="AK16" s="25"/>
      <c r="AL16" s="25"/>
      <c r="AM16" s="14"/>
    </row>
    <row r="17" spans="1:39" ht="12.75">
      <c r="A17" s="42" t="s">
        <v>10</v>
      </c>
      <c r="B17" s="45">
        <v>41219</v>
      </c>
      <c r="C17" s="33">
        <v>0</v>
      </c>
      <c r="D17" s="24">
        <v>0</v>
      </c>
      <c r="E17" s="33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16" t="s">
        <v>19</v>
      </c>
      <c r="M17" s="16" t="s">
        <v>19</v>
      </c>
      <c r="N17" s="16" t="s">
        <v>19</v>
      </c>
      <c r="O17" s="16" t="s">
        <v>19</v>
      </c>
      <c r="P17" s="16" t="s">
        <v>19</v>
      </c>
      <c r="Q17" s="66">
        <f t="shared" si="0"/>
        <v>0</v>
      </c>
      <c r="R17" s="39">
        <v>822</v>
      </c>
      <c r="S17" s="39">
        <v>631</v>
      </c>
      <c r="T17" s="47">
        <v>0</v>
      </c>
      <c r="U17" s="39">
        <v>725</v>
      </c>
      <c r="V17" s="47">
        <v>709</v>
      </c>
      <c r="W17" s="47">
        <v>824</v>
      </c>
      <c r="X17" s="47">
        <v>837</v>
      </c>
      <c r="Y17" s="47">
        <v>0</v>
      </c>
      <c r="Z17" s="47">
        <v>633</v>
      </c>
      <c r="AA17" s="16" t="s">
        <v>19</v>
      </c>
      <c r="AB17" s="16" t="s">
        <v>19</v>
      </c>
      <c r="AC17" s="16" t="s">
        <v>19</v>
      </c>
      <c r="AD17" s="16" t="s">
        <v>19</v>
      </c>
      <c r="AE17" s="19" t="s">
        <v>19</v>
      </c>
      <c r="AF17" s="38" t="s">
        <v>286</v>
      </c>
      <c r="AG17" s="25"/>
      <c r="AH17" s="25"/>
      <c r="AI17" s="25"/>
      <c r="AJ17" s="25"/>
      <c r="AK17" s="25"/>
      <c r="AL17" s="25"/>
      <c r="AM17" s="14"/>
    </row>
    <row r="18" spans="1:39" ht="12.75">
      <c r="A18" s="42" t="s">
        <v>10</v>
      </c>
      <c r="B18" s="45">
        <v>41220</v>
      </c>
      <c r="C18" s="16" t="s">
        <v>19</v>
      </c>
      <c r="D18" s="16" t="s">
        <v>19</v>
      </c>
      <c r="E18" s="16" t="s">
        <v>19</v>
      </c>
      <c r="F18" s="16" t="s">
        <v>19</v>
      </c>
      <c r="G18" s="16" t="s">
        <v>19</v>
      </c>
      <c r="H18" s="16" t="s">
        <v>19</v>
      </c>
      <c r="I18" s="16" t="s">
        <v>19</v>
      </c>
      <c r="J18" s="16" t="s">
        <v>19</v>
      </c>
      <c r="K18" s="16" t="s">
        <v>19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66">
        <f t="shared" si="0"/>
        <v>0</v>
      </c>
      <c r="R18" s="16" t="s">
        <v>19</v>
      </c>
      <c r="S18" s="16" t="s">
        <v>19</v>
      </c>
      <c r="T18" s="16" t="s">
        <v>19</v>
      </c>
      <c r="U18" s="16" t="s">
        <v>19</v>
      </c>
      <c r="V18" s="16" t="s">
        <v>19</v>
      </c>
      <c r="W18" s="16" t="s">
        <v>19</v>
      </c>
      <c r="X18" s="16" t="s">
        <v>19</v>
      </c>
      <c r="Y18" s="16" t="s">
        <v>19</v>
      </c>
      <c r="Z18" s="16" t="s">
        <v>19</v>
      </c>
      <c r="AA18" s="47">
        <v>805</v>
      </c>
      <c r="AB18" s="47">
        <v>139</v>
      </c>
      <c r="AC18" s="47">
        <v>137</v>
      </c>
      <c r="AD18" s="47">
        <v>818</v>
      </c>
      <c r="AE18" s="30">
        <v>0</v>
      </c>
      <c r="AF18" s="38" t="s">
        <v>287</v>
      </c>
      <c r="AG18" s="25"/>
      <c r="AH18" s="25"/>
      <c r="AI18" s="25"/>
      <c r="AJ18" s="25"/>
      <c r="AK18" s="25"/>
      <c r="AL18" s="25"/>
      <c r="AM18" s="14"/>
    </row>
    <row r="19" spans="1:39" ht="12.75">
      <c r="A19" s="42" t="s">
        <v>10</v>
      </c>
      <c r="B19" s="45">
        <v>41247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1</v>
      </c>
      <c r="J19" s="16">
        <v>0</v>
      </c>
      <c r="K19" s="16">
        <v>2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66">
        <f t="shared" si="0"/>
        <v>3</v>
      </c>
      <c r="R19" s="29">
        <v>660</v>
      </c>
      <c r="S19" s="29">
        <v>572</v>
      </c>
      <c r="T19" s="29">
        <v>0</v>
      </c>
      <c r="U19" s="29">
        <v>623</v>
      </c>
      <c r="V19" s="29">
        <v>632</v>
      </c>
      <c r="W19" s="29">
        <v>656</v>
      </c>
      <c r="X19" s="29">
        <v>657</v>
      </c>
      <c r="Y19" s="29">
        <v>0</v>
      </c>
      <c r="Z19" s="40">
        <v>657</v>
      </c>
      <c r="AA19" s="47">
        <v>418</v>
      </c>
      <c r="AB19" s="47">
        <v>628</v>
      </c>
      <c r="AC19" s="47">
        <v>628</v>
      </c>
      <c r="AD19" s="47">
        <v>626</v>
      </c>
      <c r="AE19" s="30">
        <v>0</v>
      </c>
      <c r="AF19" s="38" t="s">
        <v>290</v>
      </c>
      <c r="AG19" s="25"/>
      <c r="AH19" s="25"/>
      <c r="AI19" s="25"/>
      <c r="AJ19" s="25"/>
      <c r="AK19" s="25"/>
      <c r="AL19" s="25"/>
      <c r="AM19" s="14"/>
    </row>
    <row r="20" spans="1:39" ht="12.75">
      <c r="A20" s="42"/>
      <c r="B20" s="21"/>
      <c r="C20" s="24"/>
      <c r="D20" s="24"/>
      <c r="E20" s="24"/>
      <c r="F20" s="24"/>
      <c r="G20" s="24"/>
      <c r="H20" s="24"/>
      <c r="I20" s="24"/>
      <c r="J20" s="24"/>
      <c r="K20" s="33"/>
      <c r="L20" s="24"/>
      <c r="M20" s="24"/>
      <c r="N20" s="24"/>
      <c r="O20" s="24"/>
      <c r="P20" s="24"/>
      <c r="Q20" s="65"/>
      <c r="R20" s="29"/>
      <c r="S20" s="29"/>
      <c r="T20" s="31"/>
      <c r="U20" s="68"/>
      <c r="V20" s="29"/>
      <c r="W20" s="29"/>
      <c r="X20" s="29"/>
      <c r="Y20" s="29"/>
      <c r="Z20" s="29"/>
      <c r="AA20" s="24"/>
      <c r="AB20" s="24"/>
      <c r="AC20" s="24"/>
      <c r="AD20" s="24"/>
      <c r="AE20" s="19"/>
      <c r="AF20" s="38"/>
      <c r="AG20" s="25"/>
      <c r="AH20" s="25"/>
      <c r="AI20" s="25"/>
      <c r="AJ20" s="25"/>
      <c r="AK20" s="25"/>
      <c r="AL20" s="25"/>
      <c r="AM20" s="14"/>
    </row>
    <row r="21" spans="1:40" ht="12.75">
      <c r="A21" s="10" t="s">
        <v>103</v>
      </c>
      <c r="B21" s="21">
        <v>40939</v>
      </c>
      <c r="C21" s="16">
        <v>4</v>
      </c>
      <c r="D21" s="16">
        <v>10</v>
      </c>
      <c r="E21" s="16">
        <v>18</v>
      </c>
      <c r="F21" s="16">
        <v>16</v>
      </c>
      <c r="G21" s="16">
        <v>0</v>
      </c>
      <c r="H21" s="16">
        <v>32</v>
      </c>
      <c r="I21" s="16" t="s">
        <v>19</v>
      </c>
      <c r="J21" s="16" t="s">
        <v>19</v>
      </c>
      <c r="K21" s="16" t="s">
        <v>19</v>
      </c>
      <c r="L21" s="16" t="s">
        <v>19</v>
      </c>
      <c r="M21" s="16" t="s">
        <v>19</v>
      </c>
      <c r="N21" s="16" t="s">
        <v>19</v>
      </c>
      <c r="O21" s="16" t="s">
        <v>19</v>
      </c>
      <c r="P21" s="16" t="s">
        <v>19</v>
      </c>
      <c r="Q21" s="66">
        <f aca="true" t="shared" si="1" ref="Q21:Q27">SUM(C21:P21)</f>
        <v>80</v>
      </c>
      <c r="R21" s="29">
        <v>570.5</v>
      </c>
      <c r="S21" s="29">
        <v>130.6</v>
      </c>
      <c r="T21" s="31">
        <v>640.2</v>
      </c>
      <c r="U21" s="29">
        <v>577.1</v>
      </c>
      <c r="V21" s="29">
        <v>0</v>
      </c>
      <c r="W21" s="29">
        <v>407</v>
      </c>
      <c r="X21" s="16" t="s">
        <v>19</v>
      </c>
      <c r="Y21" s="16" t="s">
        <v>19</v>
      </c>
      <c r="Z21" s="16" t="s">
        <v>19</v>
      </c>
      <c r="AA21" s="16" t="s">
        <v>19</v>
      </c>
      <c r="AB21" s="16" t="s">
        <v>19</v>
      </c>
      <c r="AC21" s="16" t="s">
        <v>19</v>
      </c>
      <c r="AD21" s="16" t="s">
        <v>19</v>
      </c>
      <c r="AE21" s="19" t="s">
        <v>19</v>
      </c>
      <c r="AF21" s="10" t="s">
        <v>238</v>
      </c>
      <c r="AG21" s="11"/>
      <c r="AH21" s="11"/>
      <c r="AI21" s="11"/>
      <c r="AJ21" s="11"/>
      <c r="AK21" s="11"/>
      <c r="AL21" s="11"/>
      <c r="AM21" s="55"/>
      <c r="AN21" s="11"/>
    </row>
    <row r="22" spans="1:40" ht="12.75">
      <c r="A22" s="10" t="s">
        <v>103</v>
      </c>
      <c r="B22" s="21">
        <v>40953</v>
      </c>
      <c r="C22" s="16">
        <v>0</v>
      </c>
      <c r="D22" s="16">
        <v>13</v>
      </c>
      <c r="E22" s="16">
        <v>43</v>
      </c>
      <c r="F22" s="16" t="s">
        <v>19</v>
      </c>
      <c r="G22" s="16">
        <v>6</v>
      </c>
      <c r="H22" s="16">
        <v>82</v>
      </c>
      <c r="I22" s="16" t="s">
        <v>19</v>
      </c>
      <c r="J22" s="16" t="s">
        <v>19</v>
      </c>
      <c r="K22" s="16" t="s">
        <v>19</v>
      </c>
      <c r="L22" s="16" t="s">
        <v>19</v>
      </c>
      <c r="M22" s="16" t="s">
        <v>19</v>
      </c>
      <c r="N22" s="16" t="s">
        <v>19</v>
      </c>
      <c r="O22" s="16" t="s">
        <v>19</v>
      </c>
      <c r="P22" s="16" t="s">
        <v>19</v>
      </c>
      <c r="Q22" s="66">
        <f t="shared" si="1"/>
        <v>144</v>
      </c>
      <c r="R22" s="29">
        <v>32.4</v>
      </c>
      <c r="S22" s="29">
        <v>262.5</v>
      </c>
      <c r="T22" s="31">
        <v>205.3</v>
      </c>
      <c r="U22" s="29">
        <v>138.2</v>
      </c>
      <c r="V22" s="29">
        <v>0</v>
      </c>
      <c r="W22" s="29">
        <v>189.5</v>
      </c>
      <c r="X22" s="16" t="s">
        <v>19</v>
      </c>
      <c r="Y22" s="16" t="s">
        <v>19</v>
      </c>
      <c r="Z22" s="16" t="s">
        <v>19</v>
      </c>
      <c r="AA22" s="16" t="s">
        <v>19</v>
      </c>
      <c r="AB22" s="16" t="s">
        <v>19</v>
      </c>
      <c r="AC22" s="16" t="s">
        <v>19</v>
      </c>
      <c r="AD22" s="16" t="s">
        <v>19</v>
      </c>
      <c r="AE22" s="19" t="s">
        <v>19</v>
      </c>
      <c r="AF22" s="10" t="s">
        <v>240</v>
      </c>
      <c r="AG22" s="11"/>
      <c r="AH22" s="11"/>
      <c r="AI22" s="11"/>
      <c r="AJ22" s="11"/>
      <c r="AK22" s="11"/>
      <c r="AL22" s="11"/>
      <c r="AM22" s="55"/>
      <c r="AN22" s="11"/>
    </row>
    <row r="23" spans="1:40" ht="12.75">
      <c r="A23" s="10" t="s">
        <v>103</v>
      </c>
      <c r="B23" s="21">
        <v>40982</v>
      </c>
      <c r="C23" s="16" t="s">
        <v>19</v>
      </c>
      <c r="D23" s="16" t="s">
        <v>19</v>
      </c>
      <c r="E23" s="16">
        <v>10</v>
      </c>
      <c r="F23" s="16" t="s">
        <v>19</v>
      </c>
      <c r="G23" s="16" t="s">
        <v>19</v>
      </c>
      <c r="H23" s="16" t="s">
        <v>19</v>
      </c>
      <c r="I23" s="16" t="s">
        <v>19</v>
      </c>
      <c r="J23" s="16" t="s">
        <v>19</v>
      </c>
      <c r="K23" s="16" t="s">
        <v>19</v>
      </c>
      <c r="L23" s="16" t="s">
        <v>19</v>
      </c>
      <c r="M23" s="16" t="s">
        <v>19</v>
      </c>
      <c r="N23" s="16" t="s">
        <v>19</v>
      </c>
      <c r="O23" s="16" t="s">
        <v>19</v>
      </c>
      <c r="P23" s="16" t="s">
        <v>19</v>
      </c>
      <c r="Q23" s="66">
        <f t="shared" si="1"/>
        <v>10</v>
      </c>
      <c r="R23" s="16" t="s">
        <v>19</v>
      </c>
      <c r="S23" s="16" t="s">
        <v>19</v>
      </c>
      <c r="T23" s="31">
        <v>1.1</v>
      </c>
      <c r="U23" s="16" t="s">
        <v>19</v>
      </c>
      <c r="V23" s="16" t="s">
        <v>19</v>
      </c>
      <c r="W23" s="16" t="s">
        <v>19</v>
      </c>
      <c r="X23" s="16" t="s">
        <v>19</v>
      </c>
      <c r="Y23" s="16" t="s">
        <v>19</v>
      </c>
      <c r="Z23" s="16" t="s">
        <v>19</v>
      </c>
      <c r="AA23" s="16" t="s">
        <v>19</v>
      </c>
      <c r="AB23" s="16" t="s">
        <v>19</v>
      </c>
      <c r="AC23" s="16" t="s">
        <v>19</v>
      </c>
      <c r="AD23" s="16" t="s">
        <v>19</v>
      </c>
      <c r="AE23" s="19" t="s">
        <v>19</v>
      </c>
      <c r="AF23" s="10" t="s">
        <v>245</v>
      </c>
      <c r="AG23" s="11"/>
      <c r="AH23" s="11"/>
      <c r="AI23" s="11"/>
      <c r="AJ23" s="11"/>
      <c r="AK23" s="11"/>
      <c r="AL23" s="11"/>
      <c r="AM23" s="55"/>
      <c r="AN23" s="11"/>
    </row>
    <row r="24" spans="1:40" ht="12.75">
      <c r="A24" s="10" t="s">
        <v>103</v>
      </c>
      <c r="B24" s="21">
        <v>40988</v>
      </c>
      <c r="C24" s="16" t="s">
        <v>19</v>
      </c>
      <c r="D24" s="16" t="s">
        <v>19</v>
      </c>
      <c r="E24" s="16" t="s">
        <v>19</v>
      </c>
      <c r="F24" s="16">
        <v>200</v>
      </c>
      <c r="G24" s="16" t="s">
        <v>19</v>
      </c>
      <c r="H24" s="16" t="s">
        <v>19</v>
      </c>
      <c r="I24" s="16" t="s">
        <v>19</v>
      </c>
      <c r="J24" s="16" t="s">
        <v>19</v>
      </c>
      <c r="K24" s="16" t="s">
        <v>19</v>
      </c>
      <c r="L24" s="16" t="s">
        <v>19</v>
      </c>
      <c r="M24" s="16" t="s">
        <v>19</v>
      </c>
      <c r="N24" s="16" t="s">
        <v>19</v>
      </c>
      <c r="O24" s="16" t="s">
        <v>19</v>
      </c>
      <c r="P24" s="16" t="s">
        <v>19</v>
      </c>
      <c r="Q24" s="66">
        <f t="shared" si="1"/>
        <v>200</v>
      </c>
      <c r="R24" s="16" t="s">
        <v>19</v>
      </c>
      <c r="S24" s="16" t="s">
        <v>19</v>
      </c>
      <c r="T24" s="16" t="s">
        <v>19</v>
      </c>
      <c r="U24" s="29">
        <v>753.9</v>
      </c>
      <c r="V24" s="16" t="s">
        <v>19</v>
      </c>
      <c r="W24" s="16" t="s">
        <v>19</v>
      </c>
      <c r="X24" s="16" t="s">
        <v>19</v>
      </c>
      <c r="Y24" s="16" t="s">
        <v>19</v>
      </c>
      <c r="Z24" s="16" t="s">
        <v>19</v>
      </c>
      <c r="AA24" s="16" t="s">
        <v>19</v>
      </c>
      <c r="AB24" s="16" t="s">
        <v>19</v>
      </c>
      <c r="AC24" s="16" t="s">
        <v>19</v>
      </c>
      <c r="AD24" s="16" t="s">
        <v>19</v>
      </c>
      <c r="AE24" s="19" t="s">
        <v>19</v>
      </c>
      <c r="AF24" s="10" t="s">
        <v>246</v>
      </c>
      <c r="AG24" s="11"/>
      <c r="AH24" s="11"/>
      <c r="AI24" s="11"/>
      <c r="AJ24" s="11"/>
      <c r="AK24" s="11"/>
      <c r="AL24" s="11"/>
      <c r="AM24" s="55"/>
      <c r="AN24" s="11"/>
    </row>
    <row r="25" spans="1:40" ht="12.75">
      <c r="A25" s="10" t="s">
        <v>103</v>
      </c>
      <c r="B25" s="21">
        <v>40989</v>
      </c>
      <c r="C25" s="16">
        <v>0</v>
      </c>
      <c r="D25" s="16">
        <v>91</v>
      </c>
      <c r="E25" s="16" t="s">
        <v>19</v>
      </c>
      <c r="F25" s="16" t="s">
        <v>19</v>
      </c>
      <c r="G25" s="16">
        <v>0</v>
      </c>
      <c r="H25" s="16">
        <v>43</v>
      </c>
      <c r="I25" s="16" t="s">
        <v>19</v>
      </c>
      <c r="J25" s="16" t="s">
        <v>19</v>
      </c>
      <c r="K25" s="16" t="s">
        <v>19</v>
      </c>
      <c r="L25" s="16" t="s">
        <v>19</v>
      </c>
      <c r="M25" s="16" t="s">
        <v>19</v>
      </c>
      <c r="N25" s="16" t="s">
        <v>19</v>
      </c>
      <c r="O25" s="16" t="s">
        <v>19</v>
      </c>
      <c r="P25" s="16" t="s">
        <v>19</v>
      </c>
      <c r="Q25" s="66">
        <f t="shared" si="1"/>
        <v>134</v>
      </c>
      <c r="R25" s="29">
        <v>844.9</v>
      </c>
      <c r="S25" s="29">
        <v>242</v>
      </c>
      <c r="T25" s="16" t="s">
        <v>19</v>
      </c>
      <c r="U25" s="16" t="s">
        <v>19</v>
      </c>
      <c r="V25" s="29">
        <v>0</v>
      </c>
      <c r="W25" s="29">
        <v>769.9</v>
      </c>
      <c r="X25" s="16" t="s">
        <v>19</v>
      </c>
      <c r="Y25" s="16" t="s">
        <v>19</v>
      </c>
      <c r="Z25" s="16" t="s">
        <v>19</v>
      </c>
      <c r="AA25" s="16" t="s">
        <v>19</v>
      </c>
      <c r="AB25" s="16" t="s">
        <v>19</v>
      </c>
      <c r="AC25" s="16" t="s">
        <v>19</v>
      </c>
      <c r="AD25" s="16" t="s">
        <v>19</v>
      </c>
      <c r="AE25" s="19" t="s">
        <v>19</v>
      </c>
      <c r="AF25" s="10" t="s">
        <v>247</v>
      </c>
      <c r="AG25" s="11"/>
      <c r="AH25" s="11"/>
      <c r="AI25" s="11"/>
      <c r="AJ25" s="11"/>
      <c r="AK25" s="11"/>
      <c r="AL25" s="11"/>
      <c r="AM25" s="55"/>
      <c r="AN25" s="11"/>
    </row>
    <row r="26" spans="1:40" ht="12.75">
      <c r="A26" s="10" t="s">
        <v>103</v>
      </c>
      <c r="B26" s="50">
        <v>41023</v>
      </c>
      <c r="C26" s="83" t="s">
        <v>19</v>
      </c>
      <c r="D26" s="16" t="s">
        <v>19</v>
      </c>
      <c r="E26" s="16" t="s">
        <v>19</v>
      </c>
      <c r="F26">
        <v>10</v>
      </c>
      <c r="G26" s="11">
        <v>1</v>
      </c>
      <c r="H26" s="11">
        <v>15</v>
      </c>
      <c r="I26" s="16" t="s">
        <v>19</v>
      </c>
      <c r="J26" s="16" t="s">
        <v>19</v>
      </c>
      <c r="K26" s="16" t="s">
        <v>19</v>
      </c>
      <c r="L26" s="16" t="s">
        <v>19</v>
      </c>
      <c r="M26" s="16" t="s">
        <v>19</v>
      </c>
      <c r="N26" s="16" t="s">
        <v>19</v>
      </c>
      <c r="O26" s="16" t="s">
        <v>19</v>
      </c>
      <c r="P26" s="16" t="s">
        <v>19</v>
      </c>
      <c r="Q26" s="66">
        <f t="shared" si="1"/>
        <v>26</v>
      </c>
      <c r="R26" s="16" t="s">
        <v>19</v>
      </c>
      <c r="S26" s="16" t="s">
        <v>19</v>
      </c>
      <c r="T26" s="16" t="s">
        <v>19</v>
      </c>
      <c r="U26" s="16">
        <v>658.1</v>
      </c>
      <c r="V26" s="29">
        <v>0</v>
      </c>
      <c r="W26" s="29">
        <v>377.1</v>
      </c>
      <c r="X26" s="16" t="s">
        <v>19</v>
      </c>
      <c r="Y26" s="16" t="s">
        <v>19</v>
      </c>
      <c r="Z26" s="16" t="s">
        <v>19</v>
      </c>
      <c r="AA26" s="16" t="s">
        <v>19</v>
      </c>
      <c r="AB26" s="16" t="s">
        <v>19</v>
      </c>
      <c r="AC26" s="16" t="s">
        <v>19</v>
      </c>
      <c r="AD26" s="16" t="s">
        <v>19</v>
      </c>
      <c r="AE26" s="19" t="s">
        <v>19</v>
      </c>
      <c r="AF26" s="10" t="s">
        <v>258</v>
      </c>
      <c r="AG26" s="11"/>
      <c r="AH26" s="11"/>
      <c r="AI26" s="11"/>
      <c r="AJ26" s="11"/>
      <c r="AK26" s="11"/>
      <c r="AL26" s="11"/>
      <c r="AM26" s="55"/>
      <c r="AN26" s="11"/>
    </row>
    <row r="27" spans="1:40" ht="12.75">
      <c r="A27" s="10" t="s">
        <v>103</v>
      </c>
      <c r="B27" s="50">
        <v>41025</v>
      </c>
      <c r="C27" s="83">
        <v>0</v>
      </c>
      <c r="D27" s="16">
        <v>1</v>
      </c>
      <c r="E27" s="16">
        <v>0</v>
      </c>
      <c r="F27" s="16" t="s">
        <v>19</v>
      </c>
      <c r="G27" s="16" t="s">
        <v>19</v>
      </c>
      <c r="H27" s="16" t="s">
        <v>19</v>
      </c>
      <c r="I27" s="16" t="s">
        <v>19</v>
      </c>
      <c r="J27" s="16" t="s">
        <v>19</v>
      </c>
      <c r="K27" s="16" t="s">
        <v>19</v>
      </c>
      <c r="L27" s="16" t="s">
        <v>19</v>
      </c>
      <c r="M27" s="16" t="s">
        <v>19</v>
      </c>
      <c r="N27" s="16" t="s">
        <v>19</v>
      </c>
      <c r="O27" s="16" t="s">
        <v>19</v>
      </c>
      <c r="P27" s="16" t="s">
        <v>19</v>
      </c>
      <c r="Q27" s="66">
        <f t="shared" si="1"/>
        <v>1</v>
      </c>
      <c r="R27" s="29">
        <v>844.7</v>
      </c>
      <c r="S27" s="29">
        <v>612</v>
      </c>
      <c r="T27" s="16">
        <v>865.8</v>
      </c>
      <c r="U27" s="16" t="s">
        <v>19</v>
      </c>
      <c r="V27" s="16" t="s">
        <v>19</v>
      </c>
      <c r="W27" s="16" t="s">
        <v>19</v>
      </c>
      <c r="X27" s="16" t="s">
        <v>19</v>
      </c>
      <c r="Y27" s="16" t="s">
        <v>19</v>
      </c>
      <c r="Z27" s="16" t="s">
        <v>19</v>
      </c>
      <c r="AA27" s="16" t="s">
        <v>19</v>
      </c>
      <c r="AB27" s="16" t="s">
        <v>19</v>
      </c>
      <c r="AC27" s="16" t="s">
        <v>19</v>
      </c>
      <c r="AD27" s="16" t="s">
        <v>19</v>
      </c>
      <c r="AE27" s="19" t="s">
        <v>19</v>
      </c>
      <c r="AF27" s="10" t="s">
        <v>257</v>
      </c>
      <c r="AG27" s="11"/>
      <c r="AH27" s="11"/>
      <c r="AI27" s="11"/>
      <c r="AJ27" s="11"/>
      <c r="AK27" s="11"/>
      <c r="AL27" s="11"/>
      <c r="AM27" s="55"/>
      <c r="AN27" s="11"/>
    </row>
    <row r="28" spans="1:40" ht="12.75">
      <c r="A28" s="10" t="s">
        <v>103</v>
      </c>
      <c r="B28" s="50">
        <v>41051</v>
      </c>
      <c r="C28" s="83" t="s">
        <v>19</v>
      </c>
      <c r="D28" s="16" t="s">
        <v>19</v>
      </c>
      <c r="E28" s="16" t="s">
        <v>19</v>
      </c>
      <c r="F28">
        <v>10</v>
      </c>
      <c r="G28" s="11">
        <v>0</v>
      </c>
      <c r="H28" s="11">
        <v>10</v>
      </c>
      <c r="I28" s="16" t="s">
        <v>19</v>
      </c>
      <c r="J28" s="16" t="s">
        <v>19</v>
      </c>
      <c r="K28" s="16" t="s">
        <v>19</v>
      </c>
      <c r="L28" s="16" t="s">
        <v>19</v>
      </c>
      <c r="M28" s="16" t="s">
        <v>19</v>
      </c>
      <c r="N28" s="16" t="s">
        <v>19</v>
      </c>
      <c r="O28" s="16" t="s">
        <v>19</v>
      </c>
      <c r="P28" s="16" t="s">
        <v>19</v>
      </c>
      <c r="Q28" s="66">
        <f aca="true" t="shared" si="2" ref="Q28:Q33">SUM(C28:P28)</f>
        <v>20</v>
      </c>
      <c r="R28" s="16" t="s">
        <v>19</v>
      </c>
      <c r="S28" s="16" t="s">
        <v>19</v>
      </c>
      <c r="T28" s="16" t="s">
        <v>19</v>
      </c>
      <c r="U28" s="16">
        <v>551.4</v>
      </c>
      <c r="V28" s="29">
        <v>246.9</v>
      </c>
      <c r="W28" s="29">
        <v>371.8</v>
      </c>
      <c r="X28" s="16" t="s">
        <v>19</v>
      </c>
      <c r="Y28" s="16" t="s">
        <v>19</v>
      </c>
      <c r="Z28" s="16" t="s">
        <v>19</v>
      </c>
      <c r="AA28" s="16" t="s">
        <v>19</v>
      </c>
      <c r="AB28" s="16" t="s">
        <v>19</v>
      </c>
      <c r="AC28" s="16" t="s">
        <v>19</v>
      </c>
      <c r="AD28" s="16" t="s">
        <v>19</v>
      </c>
      <c r="AE28" s="19" t="s">
        <v>19</v>
      </c>
      <c r="AF28" s="10" t="s">
        <v>264</v>
      </c>
      <c r="AG28" s="11"/>
      <c r="AH28" s="11"/>
      <c r="AI28" s="11"/>
      <c r="AJ28" s="11"/>
      <c r="AK28" s="11"/>
      <c r="AL28" s="11"/>
      <c r="AM28" s="55"/>
      <c r="AN28" s="11"/>
    </row>
    <row r="29" spans="1:40" ht="12.75">
      <c r="A29" s="10" t="s">
        <v>103</v>
      </c>
      <c r="B29" s="50">
        <v>41052</v>
      </c>
      <c r="C29" s="83">
        <v>1</v>
      </c>
      <c r="D29" s="16">
        <v>0</v>
      </c>
      <c r="E29" s="16">
        <v>0</v>
      </c>
      <c r="F29" s="16" t="s">
        <v>19</v>
      </c>
      <c r="G29" s="16" t="s">
        <v>19</v>
      </c>
      <c r="H29" s="16" t="s">
        <v>19</v>
      </c>
      <c r="I29" s="16" t="s">
        <v>19</v>
      </c>
      <c r="J29" s="16" t="s">
        <v>19</v>
      </c>
      <c r="K29" s="16" t="s">
        <v>19</v>
      </c>
      <c r="L29" s="16" t="s">
        <v>19</v>
      </c>
      <c r="M29" s="16" t="s">
        <v>19</v>
      </c>
      <c r="N29" s="16" t="s">
        <v>19</v>
      </c>
      <c r="O29" s="16" t="s">
        <v>19</v>
      </c>
      <c r="P29" s="16" t="s">
        <v>19</v>
      </c>
      <c r="Q29" s="66">
        <f t="shared" si="2"/>
        <v>1</v>
      </c>
      <c r="R29" s="29">
        <v>648</v>
      </c>
      <c r="S29" s="29">
        <v>490.5</v>
      </c>
      <c r="T29" s="16">
        <v>561.9</v>
      </c>
      <c r="U29" s="16" t="s">
        <v>19</v>
      </c>
      <c r="V29" s="16" t="s">
        <v>19</v>
      </c>
      <c r="W29" s="16" t="s">
        <v>19</v>
      </c>
      <c r="X29" s="16" t="s">
        <v>19</v>
      </c>
      <c r="Y29" s="16" t="s">
        <v>19</v>
      </c>
      <c r="Z29" s="16" t="s">
        <v>19</v>
      </c>
      <c r="AA29" s="16" t="s">
        <v>19</v>
      </c>
      <c r="AB29" s="16" t="s">
        <v>19</v>
      </c>
      <c r="AC29" s="16" t="s">
        <v>19</v>
      </c>
      <c r="AD29" s="16" t="s">
        <v>19</v>
      </c>
      <c r="AE29" s="19" t="s">
        <v>19</v>
      </c>
      <c r="AF29" s="10"/>
      <c r="AG29" s="11"/>
      <c r="AH29" s="11"/>
      <c r="AI29" s="11"/>
      <c r="AJ29" s="11"/>
      <c r="AK29" s="11"/>
      <c r="AL29" s="11"/>
      <c r="AM29" s="55"/>
      <c r="AN29" s="11"/>
    </row>
    <row r="30" spans="1:40" ht="12.75">
      <c r="A30" s="10" t="s">
        <v>103</v>
      </c>
      <c r="B30" s="50">
        <v>41079</v>
      </c>
      <c r="C30" s="83" t="s">
        <v>19</v>
      </c>
      <c r="D30" s="16">
        <v>0</v>
      </c>
      <c r="E30" s="16" t="s">
        <v>19</v>
      </c>
      <c r="F30" s="16">
        <v>0</v>
      </c>
      <c r="G30" s="16">
        <v>2</v>
      </c>
      <c r="H30" s="16">
        <v>0</v>
      </c>
      <c r="I30" s="16" t="s">
        <v>19</v>
      </c>
      <c r="J30" s="16" t="s">
        <v>19</v>
      </c>
      <c r="K30" s="16" t="s">
        <v>19</v>
      </c>
      <c r="L30" s="16" t="s">
        <v>19</v>
      </c>
      <c r="M30" s="16" t="s">
        <v>19</v>
      </c>
      <c r="N30" s="16" t="s">
        <v>19</v>
      </c>
      <c r="O30" s="16" t="s">
        <v>19</v>
      </c>
      <c r="P30" s="16" t="s">
        <v>19</v>
      </c>
      <c r="Q30" s="66">
        <f t="shared" si="2"/>
        <v>2</v>
      </c>
      <c r="R30" s="29" t="s">
        <v>19</v>
      </c>
      <c r="S30" s="29">
        <v>314.2</v>
      </c>
      <c r="T30" s="16" t="s">
        <v>19</v>
      </c>
      <c r="U30" s="16">
        <v>384.6</v>
      </c>
      <c r="V30" s="16">
        <v>250.3</v>
      </c>
      <c r="W30" s="16">
        <v>139.2</v>
      </c>
      <c r="X30" s="16" t="s">
        <v>19</v>
      </c>
      <c r="Y30" s="16" t="s">
        <v>19</v>
      </c>
      <c r="Z30" s="16" t="s">
        <v>19</v>
      </c>
      <c r="AA30" s="16" t="s">
        <v>19</v>
      </c>
      <c r="AB30" s="16" t="s">
        <v>19</v>
      </c>
      <c r="AC30" s="16" t="s">
        <v>19</v>
      </c>
      <c r="AD30" s="16" t="s">
        <v>19</v>
      </c>
      <c r="AE30" s="19" t="s">
        <v>19</v>
      </c>
      <c r="AF30" s="10"/>
      <c r="AG30" s="11"/>
      <c r="AH30" s="11"/>
      <c r="AI30" s="11"/>
      <c r="AJ30" s="11"/>
      <c r="AK30" s="11"/>
      <c r="AL30" s="11"/>
      <c r="AM30" s="55"/>
      <c r="AN30" s="11"/>
    </row>
    <row r="31" spans="1:40" ht="12.75">
      <c r="A31" s="10" t="s">
        <v>103</v>
      </c>
      <c r="B31" s="50">
        <v>41080</v>
      </c>
      <c r="C31" s="83">
        <v>1</v>
      </c>
      <c r="D31" s="16" t="s">
        <v>19</v>
      </c>
      <c r="E31" s="16">
        <v>1</v>
      </c>
      <c r="F31" s="16" t="s">
        <v>19</v>
      </c>
      <c r="G31" s="16" t="s">
        <v>19</v>
      </c>
      <c r="H31" s="16" t="s">
        <v>19</v>
      </c>
      <c r="I31" s="16" t="s">
        <v>19</v>
      </c>
      <c r="J31" s="16" t="s">
        <v>19</v>
      </c>
      <c r="K31" s="16" t="s">
        <v>19</v>
      </c>
      <c r="L31" s="16" t="s">
        <v>19</v>
      </c>
      <c r="M31" s="16" t="s">
        <v>19</v>
      </c>
      <c r="N31" s="16" t="s">
        <v>19</v>
      </c>
      <c r="O31" s="16" t="s">
        <v>19</v>
      </c>
      <c r="P31" s="16" t="s">
        <v>19</v>
      </c>
      <c r="Q31" s="66">
        <f t="shared" si="2"/>
        <v>2</v>
      </c>
      <c r="R31" s="29">
        <v>678.7</v>
      </c>
      <c r="S31" s="29" t="s">
        <v>19</v>
      </c>
      <c r="T31" s="16">
        <v>421.4</v>
      </c>
      <c r="U31" s="16" t="s">
        <v>19</v>
      </c>
      <c r="V31" s="16" t="s">
        <v>19</v>
      </c>
      <c r="W31" s="16" t="s">
        <v>19</v>
      </c>
      <c r="X31" s="16" t="s">
        <v>19</v>
      </c>
      <c r="Y31" s="16" t="s">
        <v>19</v>
      </c>
      <c r="Z31" s="16" t="s">
        <v>19</v>
      </c>
      <c r="AA31" s="16" t="s">
        <v>19</v>
      </c>
      <c r="AB31" s="16" t="s">
        <v>19</v>
      </c>
      <c r="AC31" s="16" t="s">
        <v>19</v>
      </c>
      <c r="AD31" s="16" t="s">
        <v>19</v>
      </c>
      <c r="AE31" s="19" t="s">
        <v>19</v>
      </c>
      <c r="AF31" s="10"/>
      <c r="AG31" s="11"/>
      <c r="AH31" s="11"/>
      <c r="AI31" s="11"/>
      <c r="AJ31" s="11"/>
      <c r="AK31" s="11"/>
      <c r="AL31" s="11"/>
      <c r="AM31" s="55"/>
      <c r="AN31" s="11"/>
    </row>
    <row r="32" spans="1:40" ht="12.75">
      <c r="A32" s="10" t="s">
        <v>103</v>
      </c>
      <c r="B32" s="50">
        <v>41106</v>
      </c>
      <c r="C32" s="16">
        <v>0</v>
      </c>
      <c r="D32" s="16">
        <v>0</v>
      </c>
      <c r="E32" s="16">
        <v>0</v>
      </c>
      <c r="F32" s="16" t="s">
        <v>19</v>
      </c>
      <c r="G32" s="16" t="s">
        <v>19</v>
      </c>
      <c r="H32" s="16" t="s">
        <v>19</v>
      </c>
      <c r="I32" s="16" t="s">
        <v>19</v>
      </c>
      <c r="J32" s="16" t="s">
        <v>19</v>
      </c>
      <c r="K32" s="16" t="s">
        <v>19</v>
      </c>
      <c r="L32" s="16" t="s">
        <v>19</v>
      </c>
      <c r="M32" s="16" t="s">
        <v>19</v>
      </c>
      <c r="N32" s="16" t="s">
        <v>19</v>
      </c>
      <c r="O32" s="16" t="s">
        <v>19</v>
      </c>
      <c r="P32" s="16" t="s">
        <v>19</v>
      </c>
      <c r="Q32" s="66">
        <f t="shared" si="2"/>
        <v>0</v>
      </c>
      <c r="R32" s="29">
        <v>668.8</v>
      </c>
      <c r="S32" s="29">
        <v>291.1</v>
      </c>
      <c r="T32" s="29">
        <v>179</v>
      </c>
      <c r="U32" s="16" t="s">
        <v>19</v>
      </c>
      <c r="V32" s="16" t="s">
        <v>19</v>
      </c>
      <c r="W32" s="16" t="s">
        <v>19</v>
      </c>
      <c r="X32" s="16" t="s">
        <v>19</v>
      </c>
      <c r="Y32" s="16" t="s">
        <v>19</v>
      </c>
      <c r="Z32" s="16" t="s">
        <v>19</v>
      </c>
      <c r="AA32" s="16" t="s">
        <v>19</v>
      </c>
      <c r="AB32" s="16" t="s">
        <v>19</v>
      </c>
      <c r="AC32" s="16" t="s">
        <v>19</v>
      </c>
      <c r="AD32" s="16" t="s">
        <v>19</v>
      </c>
      <c r="AE32" s="19" t="s">
        <v>19</v>
      </c>
      <c r="AF32" s="10"/>
      <c r="AG32" s="11"/>
      <c r="AH32" s="11"/>
      <c r="AI32" s="11"/>
      <c r="AJ32" s="11"/>
      <c r="AK32" s="11"/>
      <c r="AL32" s="11"/>
      <c r="AM32" s="55"/>
      <c r="AN32" s="11"/>
    </row>
    <row r="33" spans="1:40" ht="12.75">
      <c r="A33" s="10" t="s">
        <v>103</v>
      </c>
      <c r="B33" s="50">
        <v>41120</v>
      </c>
      <c r="C33" s="83" t="s">
        <v>19</v>
      </c>
      <c r="D33" s="16" t="s">
        <v>19</v>
      </c>
      <c r="E33" s="16" t="s">
        <v>19</v>
      </c>
      <c r="F33" s="16">
        <v>1</v>
      </c>
      <c r="G33" s="11">
        <v>1</v>
      </c>
      <c r="H33" s="16">
        <v>0</v>
      </c>
      <c r="I33" s="16" t="s">
        <v>19</v>
      </c>
      <c r="J33" s="16" t="s">
        <v>19</v>
      </c>
      <c r="K33" s="16" t="s">
        <v>19</v>
      </c>
      <c r="L33" s="16" t="s">
        <v>19</v>
      </c>
      <c r="M33" s="16" t="s">
        <v>19</v>
      </c>
      <c r="N33" s="16" t="s">
        <v>19</v>
      </c>
      <c r="O33" s="16" t="s">
        <v>19</v>
      </c>
      <c r="P33" s="16" t="s">
        <v>19</v>
      </c>
      <c r="Q33" s="66">
        <f t="shared" si="2"/>
        <v>2</v>
      </c>
      <c r="R33" s="29" t="s">
        <v>19</v>
      </c>
      <c r="S33" s="29" t="s">
        <v>19</v>
      </c>
      <c r="T33" s="16" t="s">
        <v>19</v>
      </c>
      <c r="U33" s="16">
        <v>241.3</v>
      </c>
      <c r="V33" s="16">
        <v>60.5</v>
      </c>
      <c r="W33" s="16">
        <v>17.4</v>
      </c>
      <c r="X33" s="16" t="s">
        <v>19</v>
      </c>
      <c r="Y33" s="16" t="s">
        <v>19</v>
      </c>
      <c r="Z33" s="16" t="s">
        <v>19</v>
      </c>
      <c r="AA33" s="16" t="s">
        <v>19</v>
      </c>
      <c r="AB33" s="16" t="s">
        <v>19</v>
      </c>
      <c r="AC33" s="16" t="s">
        <v>19</v>
      </c>
      <c r="AD33" s="16" t="s">
        <v>19</v>
      </c>
      <c r="AE33" s="19" t="s">
        <v>19</v>
      </c>
      <c r="AF33" s="10"/>
      <c r="AG33" s="11"/>
      <c r="AH33" s="11"/>
      <c r="AI33" s="11"/>
      <c r="AJ33" s="11"/>
      <c r="AK33" s="11"/>
      <c r="AL33" s="11"/>
      <c r="AM33" s="55"/>
      <c r="AN33" s="11"/>
    </row>
    <row r="34" spans="1:40" ht="12.75">
      <c r="A34" s="10" t="s">
        <v>103</v>
      </c>
      <c r="B34" s="50">
        <v>41141</v>
      </c>
      <c r="C34" s="83">
        <v>0</v>
      </c>
      <c r="D34" s="16">
        <v>0</v>
      </c>
      <c r="E34" s="16">
        <v>0</v>
      </c>
      <c r="F34" s="16" t="s">
        <v>19</v>
      </c>
      <c r="G34" s="16" t="s">
        <v>19</v>
      </c>
      <c r="H34" s="16" t="s">
        <v>19</v>
      </c>
      <c r="I34" s="16" t="s">
        <v>19</v>
      </c>
      <c r="J34" s="16" t="s">
        <v>19</v>
      </c>
      <c r="K34" s="16" t="s">
        <v>19</v>
      </c>
      <c r="L34" s="16" t="s">
        <v>19</v>
      </c>
      <c r="M34" s="16" t="s">
        <v>19</v>
      </c>
      <c r="N34" s="16" t="s">
        <v>19</v>
      </c>
      <c r="O34" s="16" t="s">
        <v>19</v>
      </c>
      <c r="P34" s="16" t="s">
        <v>19</v>
      </c>
      <c r="Q34" s="66">
        <f aca="true" t="shared" si="3" ref="Q34:Q40">SUM(C34:P34)</f>
        <v>0</v>
      </c>
      <c r="R34" s="29">
        <v>845.6</v>
      </c>
      <c r="S34" s="29">
        <v>7.9</v>
      </c>
      <c r="T34" s="16">
        <v>0</v>
      </c>
      <c r="U34" s="16">
        <v>0</v>
      </c>
      <c r="V34" s="16">
        <v>0</v>
      </c>
      <c r="W34" s="16">
        <v>0</v>
      </c>
      <c r="X34" s="16" t="s">
        <v>19</v>
      </c>
      <c r="Y34" s="16" t="s">
        <v>19</v>
      </c>
      <c r="Z34" s="16" t="s">
        <v>19</v>
      </c>
      <c r="AA34" s="16" t="s">
        <v>19</v>
      </c>
      <c r="AB34" s="16" t="s">
        <v>19</v>
      </c>
      <c r="AC34" s="16" t="s">
        <v>19</v>
      </c>
      <c r="AD34" s="16" t="s">
        <v>19</v>
      </c>
      <c r="AE34" s="19" t="s">
        <v>19</v>
      </c>
      <c r="AF34" s="10" t="s">
        <v>274</v>
      </c>
      <c r="AG34" s="11"/>
      <c r="AH34" s="11"/>
      <c r="AI34" s="11"/>
      <c r="AJ34" s="11"/>
      <c r="AK34" s="11"/>
      <c r="AL34" s="11"/>
      <c r="AM34" s="55"/>
      <c r="AN34" s="11"/>
    </row>
    <row r="35" spans="1:40" ht="12.75">
      <c r="A35" s="10" t="s">
        <v>103</v>
      </c>
      <c r="B35" s="50">
        <v>41176</v>
      </c>
      <c r="C35" s="83">
        <v>0</v>
      </c>
      <c r="D35" s="16">
        <v>0</v>
      </c>
      <c r="E35" s="16">
        <v>0</v>
      </c>
      <c r="F35" s="16" t="s">
        <v>19</v>
      </c>
      <c r="G35" s="16" t="s">
        <v>19</v>
      </c>
      <c r="H35" s="16" t="s">
        <v>19</v>
      </c>
      <c r="I35" s="16" t="s">
        <v>19</v>
      </c>
      <c r="J35" s="16" t="s">
        <v>19</v>
      </c>
      <c r="K35" s="16" t="s">
        <v>19</v>
      </c>
      <c r="L35" s="16" t="s">
        <v>19</v>
      </c>
      <c r="M35" s="16" t="s">
        <v>19</v>
      </c>
      <c r="N35" s="16" t="s">
        <v>19</v>
      </c>
      <c r="O35" s="16" t="s">
        <v>19</v>
      </c>
      <c r="P35" s="16" t="s">
        <v>19</v>
      </c>
      <c r="Q35" s="66">
        <f t="shared" si="3"/>
        <v>0</v>
      </c>
      <c r="R35" s="29">
        <v>837.6</v>
      </c>
      <c r="S35" s="29">
        <v>174.6</v>
      </c>
      <c r="T35" s="16">
        <v>333.8</v>
      </c>
      <c r="U35" s="16">
        <v>0</v>
      </c>
      <c r="V35" s="16">
        <v>0</v>
      </c>
      <c r="W35" s="16">
        <v>0</v>
      </c>
      <c r="X35" s="16" t="s">
        <v>19</v>
      </c>
      <c r="Y35" s="16" t="s">
        <v>19</v>
      </c>
      <c r="Z35" s="16" t="s">
        <v>19</v>
      </c>
      <c r="AA35" s="16" t="s">
        <v>19</v>
      </c>
      <c r="AB35" s="16" t="s">
        <v>19</v>
      </c>
      <c r="AC35" s="16" t="s">
        <v>19</v>
      </c>
      <c r="AD35" s="16" t="s">
        <v>19</v>
      </c>
      <c r="AE35" s="19" t="s">
        <v>19</v>
      </c>
      <c r="AF35" s="10" t="s">
        <v>279</v>
      </c>
      <c r="AG35" s="11"/>
      <c r="AH35" s="11"/>
      <c r="AI35" s="11"/>
      <c r="AJ35" s="11"/>
      <c r="AK35" s="11"/>
      <c r="AL35" s="11"/>
      <c r="AM35" s="55"/>
      <c r="AN35" s="11"/>
    </row>
    <row r="36" spans="1:40" ht="12.75">
      <c r="A36" s="10" t="s">
        <v>103</v>
      </c>
      <c r="B36" s="50">
        <v>41204</v>
      </c>
      <c r="C36" s="84" t="s">
        <v>19</v>
      </c>
      <c r="D36" s="85" t="s">
        <v>19</v>
      </c>
      <c r="E36" s="85" t="s">
        <v>19</v>
      </c>
      <c r="F36" s="16">
        <v>0</v>
      </c>
      <c r="G36" s="16">
        <v>0</v>
      </c>
      <c r="H36" s="16">
        <v>0</v>
      </c>
      <c r="I36" s="16" t="s">
        <v>19</v>
      </c>
      <c r="J36" s="16" t="s">
        <v>19</v>
      </c>
      <c r="K36" s="16" t="s">
        <v>19</v>
      </c>
      <c r="L36" s="16" t="s">
        <v>19</v>
      </c>
      <c r="M36" s="16" t="s">
        <v>19</v>
      </c>
      <c r="N36" s="16" t="s">
        <v>19</v>
      </c>
      <c r="O36" s="16" t="s">
        <v>19</v>
      </c>
      <c r="P36" s="16" t="s">
        <v>19</v>
      </c>
      <c r="Q36" s="66">
        <f t="shared" si="3"/>
        <v>0</v>
      </c>
      <c r="R36" s="29" t="s">
        <v>19</v>
      </c>
      <c r="S36" s="29" t="s">
        <v>19</v>
      </c>
      <c r="T36" s="16" t="s">
        <v>19</v>
      </c>
      <c r="U36" s="16">
        <v>0.4</v>
      </c>
      <c r="V36" s="16">
        <v>0</v>
      </c>
      <c r="W36" s="16">
        <v>0</v>
      </c>
      <c r="X36" s="16" t="s">
        <v>19</v>
      </c>
      <c r="Y36" s="16" t="s">
        <v>19</v>
      </c>
      <c r="Z36" s="16" t="s">
        <v>19</v>
      </c>
      <c r="AA36" s="16" t="s">
        <v>19</v>
      </c>
      <c r="AB36" s="16" t="s">
        <v>19</v>
      </c>
      <c r="AC36" s="16" t="s">
        <v>19</v>
      </c>
      <c r="AD36" s="16" t="s">
        <v>19</v>
      </c>
      <c r="AE36" s="19" t="s">
        <v>19</v>
      </c>
      <c r="AF36" s="81" t="s">
        <v>282</v>
      </c>
      <c r="AG36" s="11"/>
      <c r="AH36" s="11"/>
      <c r="AI36" s="11"/>
      <c r="AJ36" s="11"/>
      <c r="AK36" s="11"/>
      <c r="AL36" s="11"/>
      <c r="AM36" s="55"/>
      <c r="AN36" s="11"/>
    </row>
    <row r="37" spans="1:40" ht="12.75">
      <c r="A37" s="10" t="s">
        <v>103</v>
      </c>
      <c r="B37" s="50">
        <v>41206</v>
      </c>
      <c r="C37" s="83">
        <v>0</v>
      </c>
      <c r="D37" s="16">
        <v>0</v>
      </c>
      <c r="E37" s="16">
        <v>0</v>
      </c>
      <c r="F37" s="16" t="s">
        <v>19</v>
      </c>
      <c r="G37" s="16" t="s">
        <v>19</v>
      </c>
      <c r="H37" s="16" t="s">
        <v>19</v>
      </c>
      <c r="I37" s="16" t="s">
        <v>19</v>
      </c>
      <c r="J37" s="16" t="s">
        <v>19</v>
      </c>
      <c r="K37" s="16" t="s">
        <v>19</v>
      </c>
      <c r="L37" s="16" t="s">
        <v>19</v>
      </c>
      <c r="M37" s="16" t="s">
        <v>19</v>
      </c>
      <c r="N37" s="16" t="s">
        <v>19</v>
      </c>
      <c r="O37" s="16" t="s">
        <v>19</v>
      </c>
      <c r="P37" s="16" t="s">
        <v>19</v>
      </c>
      <c r="Q37" s="66">
        <f t="shared" si="3"/>
        <v>0</v>
      </c>
      <c r="R37" s="29">
        <v>714.1</v>
      </c>
      <c r="S37" s="29">
        <v>64.3</v>
      </c>
      <c r="T37" s="16">
        <v>306.9</v>
      </c>
      <c r="U37" s="16" t="s">
        <v>19</v>
      </c>
      <c r="V37" s="16" t="s">
        <v>19</v>
      </c>
      <c r="W37" s="16" t="s">
        <v>19</v>
      </c>
      <c r="X37" s="16" t="s">
        <v>19</v>
      </c>
      <c r="Y37" s="16" t="s">
        <v>19</v>
      </c>
      <c r="Z37" s="16" t="s">
        <v>19</v>
      </c>
      <c r="AA37" s="16" t="s">
        <v>19</v>
      </c>
      <c r="AB37" s="16" t="s">
        <v>19</v>
      </c>
      <c r="AC37" s="16" t="s">
        <v>19</v>
      </c>
      <c r="AD37" s="16" t="s">
        <v>19</v>
      </c>
      <c r="AE37" s="19" t="s">
        <v>19</v>
      </c>
      <c r="AF37" s="81" t="s">
        <v>283</v>
      </c>
      <c r="AG37" s="11"/>
      <c r="AH37" s="11"/>
      <c r="AI37" s="11"/>
      <c r="AJ37" s="11"/>
      <c r="AK37" s="11"/>
      <c r="AL37" s="11"/>
      <c r="AM37" s="55"/>
      <c r="AN37" s="11"/>
    </row>
    <row r="38" spans="1:40" ht="12.75">
      <c r="A38" s="10" t="s">
        <v>103</v>
      </c>
      <c r="B38" s="50">
        <v>41227</v>
      </c>
      <c r="C38" s="83">
        <v>0</v>
      </c>
      <c r="D38" s="16" t="s">
        <v>19</v>
      </c>
      <c r="E38" s="16" t="s">
        <v>19</v>
      </c>
      <c r="F38" s="16" t="s">
        <v>19</v>
      </c>
      <c r="G38" s="16" t="s">
        <v>19</v>
      </c>
      <c r="H38" s="16" t="s">
        <v>19</v>
      </c>
      <c r="I38" s="16" t="s">
        <v>19</v>
      </c>
      <c r="J38" s="16" t="s">
        <v>19</v>
      </c>
      <c r="K38" s="16" t="s">
        <v>19</v>
      </c>
      <c r="L38" s="16" t="s">
        <v>19</v>
      </c>
      <c r="M38" s="16" t="s">
        <v>19</v>
      </c>
      <c r="N38" s="16" t="s">
        <v>19</v>
      </c>
      <c r="O38" s="16" t="s">
        <v>19</v>
      </c>
      <c r="P38" s="16" t="s">
        <v>19</v>
      </c>
      <c r="Q38" s="66">
        <f t="shared" si="3"/>
        <v>0</v>
      </c>
      <c r="R38" s="29">
        <v>504</v>
      </c>
      <c r="S38" s="16" t="s">
        <v>19</v>
      </c>
      <c r="T38" s="16" t="s">
        <v>19</v>
      </c>
      <c r="U38" s="16" t="s">
        <v>19</v>
      </c>
      <c r="V38" s="16" t="s">
        <v>19</v>
      </c>
      <c r="W38" s="16" t="s">
        <v>19</v>
      </c>
      <c r="X38" s="16" t="s">
        <v>19</v>
      </c>
      <c r="Y38" s="16" t="s">
        <v>19</v>
      </c>
      <c r="Z38" s="16" t="s">
        <v>19</v>
      </c>
      <c r="AA38" s="16" t="s">
        <v>19</v>
      </c>
      <c r="AB38" s="16" t="s">
        <v>19</v>
      </c>
      <c r="AC38" s="16" t="s">
        <v>19</v>
      </c>
      <c r="AD38" s="16" t="s">
        <v>19</v>
      </c>
      <c r="AE38" s="19" t="s">
        <v>19</v>
      </c>
      <c r="AF38" s="81" t="s">
        <v>291</v>
      </c>
      <c r="AG38" s="11"/>
      <c r="AH38" s="11"/>
      <c r="AI38" s="11"/>
      <c r="AJ38" s="11"/>
      <c r="AK38" s="11"/>
      <c r="AL38" s="11"/>
      <c r="AM38" s="55"/>
      <c r="AN38" s="11"/>
    </row>
    <row r="39" spans="1:40" ht="12.75">
      <c r="A39" s="10" t="s">
        <v>103</v>
      </c>
      <c r="B39" s="50">
        <v>41228</v>
      </c>
      <c r="C39" s="84" t="s">
        <v>19</v>
      </c>
      <c r="D39" s="16">
        <v>0</v>
      </c>
      <c r="E39" s="16" t="s">
        <v>19</v>
      </c>
      <c r="F39" s="16" t="s">
        <v>19</v>
      </c>
      <c r="G39" s="16" t="s">
        <v>19</v>
      </c>
      <c r="H39" s="16" t="s">
        <v>19</v>
      </c>
      <c r="I39" s="16" t="s">
        <v>19</v>
      </c>
      <c r="J39" s="16" t="s">
        <v>19</v>
      </c>
      <c r="K39" s="16" t="s">
        <v>19</v>
      </c>
      <c r="L39" s="16" t="s">
        <v>19</v>
      </c>
      <c r="M39" s="16" t="s">
        <v>19</v>
      </c>
      <c r="N39" s="16" t="s">
        <v>19</v>
      </c>
      <c r="O39" s="16" t="s">
        <v>19</v>
      </c>
      <c r="P39" s="16" t="s">
        <v>19</v>
      </c>
      <c r="Q39" s="66">
        <f t="shared" si="3"/>
        <v>0</v>
      </c>
      <c r="R39" s="29" t="s">
        <v>19</v>
      </c>
      <c r="S39" s="29">
        <v>115</v>
      </c>
      <c r="T39" s="16" t="s">
        <v>19</v>
      </c>
      <c r="U39" s="16" t="s">
        <v>19</v>
      </c>
      <c r="V39" s="16" t="s">
        <v>19</v>
      </c>
      <c r="W39" s="16" t="s">
        <v>19</v>
      </c>
      <c r="X39" s="16" t="s">
        <v>19</v>
      </c>
      <c r="Y39" s="16" t="s">
        <v>19</v>
      </c>
      <c r="Z39" s="16" t="s">
        <v>19</v>
      </c>
      <c r="AA39" s="16" t="s">
        <v>19</v>
      </c>
      <c r="AB39" s="16" t="s">
        <v>19</v>
      </c>
      <c r="AC39" s="16" t="s">
        <v>19</v>
      </c>
      <c r="AD39" s="16" t="s">
        <v>19</v>
      </c>
      <c r="AE39" s="19" t="s">
        <v>19</v>
      </c>
      <c r="AF39" s="81" t="s">
        <v>292</v>
      </c>
      <c r="AG39" s="11"/>
      <c r="AH39" s="11"/>
      <c r="AI39" s="11"/>
      <c r="AJ39" s="11"/>
      <c r="AK39" s="11"/>
      <c r="AL39" s="11"/>
      <c r="AM39" s="55"/>
      <c r="AN39" s="11"/>
    </row>
    <row r="40" spans="1:40" ht="12.75">
      <c r="A40" s="10" t="s">
        <v>103</v>
      </c>
      <c r="B40" s="50">
        <v>41232</v>
      </c>
      <c r="C40" s="84" t="s">
        <v>19</v>
      </c>
      <c r="D40" s="16" t="s">
        <v>19</v>
      </c>
      <c r="E40" s="16">
        <v>0</v>
      </c>
      <c r="F40" s="16">
        <v>0</v>
      </c>
      <c r="G40" s="16" t="s">
        <v>19</v>
      </c>
      <c r="H40" s="16" t="s">
        <v>19</v>
      </c>
      <c r="I40" s="16" t="s">
        <v>19</v>
      </c>
      <c r="J40" s="16" t="s">
        <v>19</v>
      </c>
      <c r="K40" s="16" t="s">
        <v>19</v>
      </c>
      <c r="L40" s="16" t="s">
        <v>19</v>
      </c>
      <c r="M40" s="16" t="s">
        <v>19</v>
      </c>
      <c r="N40" s="16" t="s">
        <v>19</v>
      </c>
      <c r="O40" s="16" t="s">
        <v>19</v>
      </c>
      <c r="P40" s="16" t="s">
        <v>19</v>
      </c>
      <c r="Q40" s="66">
        <f t="shared" si="3"/>
        <v>0</v>
      </c>
      <c r="R40" s="29" t="s">
        <v>19</v>
      </c>
      <c r="S40" s="16" t="s">
        <v>19</v>
      </c>
      <c r="T40" s="29">
        <v>185</v>
      </c>
      <c r="U40" s="29">
        <v>185</v>
      </c>
      <c r="V40" s="16" t="s">
        <v>19</v>
      </c>
      <c r="W40" s="16" t="s">
        <v>19</v>
      </c>
      <c r="X40" s="16" t="s">
        <v>19</v>
      </c>
      <c r="Y40" s="16" t="s">
        <v>19</v>
      </c>
      <c r="Z40" s="16" t="s">
        <v>19</v>
      </c>
      <c r="AA40" s="16" t="s">
        <v>19</v>
      </c>
      <c r="AB40" s="16" t="s">
        <v>19</v>
      </c>
      <c r="AC40" s="16" t="s">
        <v>19</v>
      </c>
      <c r="AD40" s="16" t="s">
        <v>19</v>
      </c>
      <c r="AE40" s="19" t="s">
        <v>19</v>
      </c>
      <c r="AF40" s="81" t="s">
        <v>293</v>
      </c>
      <c r="AG40" s="11"/>
      <c r="AH40" s="11"/>
      <c r="AI40" s="11"/>
      <c r="AJ40" s="11"/>
      <c r="AK40" s="11"/>
      <c r="AL40" s="11"/>
      <c r="AM40" s="55"/>
      <c r="AN40" s="11"/>
    </row>
    <row r="41" spans="1:40" ht="12.75">
      <c r="A41" s="10" t="s">
        <v>103</v>
      </c>
      <c r="B41" s="50">
        <v>41246</v>
      </c>
      <c r="C41" s="84">
        <v>0</v>
      </c>
      <c r="D41" s="16" t="s">
        <v>19</v>
      </c>
      <c r="E41" s="16">
        <v>0</v>
      </c>
      <c r="F41" s="16" t="s">
        <v>19</v>
      </c>
      <c r="G41" s="16" t="s">
        <v>19</v>
      </c>
      <c r="H41" s="16" t="s">
        <v>19</v>
      </c>
      <c r="I41" s="16" t="s">
        <v>19</v>
      </c>
      <c r="J41" s="16" t="s">
        <v>19</v>
      </c>
      <c r="K41" s="16" t="s">
        <v>19</v>
      </c>
      <c r="L41" s="16" t="s">
        <v>19</v>
      </c>
      <c r="M41" s="16" t="s">
        <v>19</v>
      </c>
      <c r="N41" s="16" t="s">
        <v>19</v>
      </c>
      <c r="O41" s="16" t="s">
        <v>19</v>
      </c>
      <c r="P41" s="16" t="s">
        <v>19</v>
      </c>
      <c r="Q41" s="66">
        <f>SUM(C41:P41)</f>
        <v>0</v>
      </c>
      <c r="R41" s="29">
        <v>430</v>
      </c>
      <c r="S41" s="16" t="s">
        <v>19</v>
      </c>
      <c r="T41" s="29">
        <v>228</v>
      </c>
      <c r="U41" s="16" t="s">
        <v>19</v>
      </c>
      <c r="V41" s="16" t="s">
        <v>19</v>
      </c>
      <c r="W41" s="16" t="s">
        <v>19</v>
      </c>
      <c r="X41" s="16" t="s">
        <v>19</v>
      </c>
      <c r="Y41" s="16" t="s">
        <v>19</v>
      </c>
      <c r="Z41" s="16" t="s">
        <v>19</v>
      </c>
      <c r="AA41" s="16" t="s">
        <v>19</v>
      </c>
      <c r="AB41" s="16" t="s">
        <v>19</v>
      </c>
      <c r="AC41" s="16" t="s">
        <v>19</v>
      </c>
      <c r="AD41" s="16" t="s">
        <v>19</v>
      </c>
      <c r="AE41" s="19" t="s">
        <v>19</v>
      </c>
      <c r="AF41" s="81" t="s">
        <v>296</v>
      </c>
      <c r="AG41" s="11"/>
      <c r="AH41" s="11"/>
      <c r="AI41" s="11"/>
      <c r="AJ41" s="11"/>
      <c r="AK41" s="11"/>
      <c r="AL41" s="11"/>
      <c r="AM41" s="55"/>
      <c r="AN41" s="11"/>
    </row>
    <row r="42" spans="1:40" ht="12.75">
      <c r="A42" s="10" t="s">
        <v>103</v>
      </c>
      <c r="B42" s="50">
        <v>41247</v>
      </c>
      <c r="C42" s="84" t="s">
        <v>19</v>
      </c>
      <c r="D42" s="16" t="s">
        <v>19</v>
      </c>
      <c r="E42" s="16" t="s">
        <v>19</v>
      </c>
      <c r="F42" s="16">
        <v>0</v>
      </c>
      <c r="G42" s="16" t="s">
        <v>19</v>
      </c>
      <c r="H42" s="16" t="s">
        <v>19</v>
      </c>
      <c r="I42" s="16" t="s">
        <v>19</v>
      </c>
      <c r="J42" s="16" t="s">
        <v>19</v>
      </c>
      <c r="K42" s="16" t="s">
        <v>19</v>
      </c>
      <c r="L42" s="16" t="s">
        <v>19</v>
      </c>
      <c r="M42" s="16" t="s">
        <v>19</v>
      </c>
      <c r="N42" s="16" t="s">
        <v>19</v>
      </c>
      <c r="O42" s="16" t="s">
        <v>19</v>
      </c>
      <c r="P42" s="16" t="s">
        <v>19</v>
      </c>
      <c r="Q42" s="66">
        <f>SUM(C42:P42)</f>
        <v>0</v>
      </c>
      <c r="R42" s="29" t="s">
        <v>19</v>
      </c>
      <c r="S42" s="16" t="s">
        <v>19</v>
      </c>
      <c r="T42" s="29" t="s">
        <v>19</v>
      </c>
      <c r="U42" s="29">
        <v>172</v>
      </c>
      <c r="V42" s="16" t="s">
        <v>19</v>
      </c>
      <c r="W42" s="16" t="s">
        <v>19</v>
      </c>
      <c r="X42" s="16" t="s">
        <v>19</v>
      </c>
      <c r="Y42" s="16" t="s">
        <v>19</v>
      </c>
      <c r="Z42" s="16" t="s">
        <v>19</v>
      </c>
      <c r="AA42" s="16" t="s">
        <v>19</v>
      </c>
      <c r="AB42" s="16" t="s">
        <v>19</v>
      </c>
      <c r="AC42" s="16" t="s">
        <v>19</v>
      </c>
      <c r="AD42" s="16" t="s">
        <v>19</v>
      </c>
      <c r="AE42" s="19" t="s">
        <v>19</v>
      </c>
      <c r="AF42" s="81" t="s">
        <v>297</v>
      </c>
      <c r="AG42" s="11"/>
      <c r="AH42" s="11"/>
      <c r="AI42" s="11"/>
      <c r="AJ42" s="11"/>
      <c r="AK42" s="11"/>
      <c r="AL42" s="11"/>
      <c r="AM42" s="55"/>
      <c r="AN42" s="11"/>
    </row>
    <row r="43" spans="1:40" ht="12.75">
      <c r="A43" s="10" t="s">
        <v>103</v>
      </c>
      <c r="B43" s="50">
        <v>41262</v>
      </c>
      <c r="C43" s="84"/>
      <c r="D43" s="16" t="s">
        <v>19</v>
      </c>
      <c r="E43" s="16" t="s">
        <v>19</v>
      </c>
      <c r="F43" s="16" t="s">
        <v>19</v>
      </c>
      <c r="G43" s="16" t="s">
        <v>19</v>
      </c>
      <c r="H43" s="16" t="s">
        <v>19</v>
      </c>
      <c r="I43" s="16" t="s">
        <v>19</v>
      </c>
      <c r="J43" s="16" t="s">
        <v>19</v>
      </c>
      <c r="K43" s="16" t="s">
        <v>19</v>
      </c>
      <c r="L43" s="16" t="s">
        <v>19</v>
      </c>
      <c r="M43" s="16" t="s">
        <v>19</v>
      </c>
      <c r="N43" s="16" t="s">
        <v>19</v>
      </c>
      <c r="O43" s="16" t="s">
        <v>19</v>
      </c>
      <c r="P43" s="16" t="s">
        <v>19</v>
      </c>
      <c r="Q43" s="66">
        <f>SUM(C43:P43)</f>
        <v>0</v>
      </c>
      <c r="R43" s="29">
        <v>379</v>
      </c>
      <c r="S43" s="16" t="s">
        <v>19</v>
      </c>
      <c r="T43" s="16" t="s">
        <v>19</v>
      </c>
      <c r="U43" s="16" t="s">
        <v>19</v>
      </c>
      <c r="V43" s="16" t="s">
        <v>19</v>
      </c>
      <c r="W43" s="16" t="s">
        <v>19</v>
      </c>
      <c r="X43" s="16" t="s">
        <v>19</v>
      </c>
      <c r="Y43" s="16" t="s">
        <v>19</v>
      </c>
      <c r="Z43" s="16" t="s">
        <v>19</v>
      </c>
      <c r="AA43" s="16" t="s">
        <v>19</v>
      </c>
      <c r="AB43" s="16" t="s">
        <v>19</v>
      </c>
      <c r="AC43" s="16" t="s">
        <v>19</v>
      </c>
      <c r="AD43" s="16" t="s">
        <v>19</v>
      </c>
      <c r="AE43" s="19" t="s">
        <v>19</v>
      </c>
      <c r="AF43" s="81" t="s">
        <v>298</v>
      </c>
      <c r="AG43" s="11"/>
      <c r="AH43" s="11"/>
      <c r="AI43" s="11"/>
      <c r="AJ43" s="11"/>
      <c r="AK43" s="11"/>
      <c r="AL43" s="11"/>
      <c r="AM43" s="55"/>
      <c r="AN43" s="11"/>
    </row>
    <row r="44" spans="1:39" ht="12.75">
      <c r="A44" s="10"/>
      <c r="C44" s="74"/>
      <c r="Q44" s="76"/>
      <c r="R44" s="15"/>
      <c r="S44" s="15"/>
      <c r="T44" s="15"/>
      <c r="U44" s="15"/>
      <c r="V44" s="15"/>
      <c r="W44" s="15"/>
      <c r="AE44" s="14"/>
      <c r="AF44" s="25"/>
      <c r="AM44" s="14"/>
    </row>
    <row r="45" spans="1:39" ht="12.75">
      <c r="A45" s="10" t="s">
        <v>105</v>
      </c>
      <c r="B45" s="56">
        <v>40932</v>
      </c>
      <c r="C45">
        <v>1</v>
      </c>
      <c r="D45">
        <v>35</v>
      </c>
      <c r="E45">
        <v>15</v>
      </c>
      <c r="F45" s="16">
        <v>14</v>
      </c>
      <c r="G45">
        <v>7</v>
      </c>
      <c r="H45">
        <v>0</v>
      </c>
      <c r="I45" s="16" t="s">
        <v>19</v>
      </c>
      <c r="J45" s="16" t="s">
        <v>19</v>
      </c>
      <c r="K45" s="16" t="s">
        <v>19</v>
      </c>
      <c r="L45" s="16" t="s">
        <v>19</v>
      </c>
      <c r="M45" s="16" t="s">
        <v>19</v>
      </c>
      <c r="N45" s="16" t="s">
        <v>19</v>
      </c>
      <c r="O45" s="16" t="s">
        <v>19</v>
      </c>
      <c r="P45" s="16" t="s">
        <v>19</v>
      </c>
      <c r="Q45" s="66">
        <f aca="true" t="shared" si="4" ref="Q45:Q50">SUM(C45:P45)</f>
        <v>72</v>
      </c>
      <c r="R45" s="15">
        <v>125.3</v>
      </c>
      <c r="S45" s="15">
        <v>604.7</v>
      </c>
      <c r="T45" s="15">
        <v>203.9</v>
      </c>
      <c r="U45" s="29">
        <v>372.7</v>
      </c>
      <c r="V45" s="15">
        <v>126.2</v>
      </c>
      <c r="W45" s="15">
        <v>0</v>
      </c>
      <c r="X45" s="16" t="s">
        <v>19</v>
      </c>
      <c r="Y45" s="16" t="s">
        <v>19</v>
      </c>
      <c r="Z45" s="16" t="s">
        <v>19</v>
      </c>
      <c r="AA45" s="16" t="s">
        <v>19</v>
      </c>
      <c r="AB45" s="16" t="s">
        <v>19</v>
      </c>
      <c r="AC45" s="16" t="s">
        <v>19</v>
      </c>
      <c r="AD45" s="16" t="s">
        <v>19</v>
      </c>
      <c r="AE45" s="19" t="s">
        <v>19</v>
      </c>
      <c r="AF45" s="81" t="s">
        <v>239</v>
      </c>
      <c r="AM45" s="14"/>
    </row>
    <row r="46" spans="1:39" ht="12.75">
      <c r="A46" s="10" t="s">
        <v>105</v>
      </c>
      <c r="B46" s="56">
        <v>40955</v>
      </c>
      <c r="C46" s="34">
        <v>7</v>
      </c>
      <c r="D46" s="11">
        <v>78</v>
      </c>
      <c r="E46" s="11">
        <v>54</v>
      </c>
      <c r="F46" s="16">
        <v>5</v>
      </c>
      <c r="G46" s="11">
        <v>22</v>
      </c>
      <c r="H46" s="11">
        <v>25</v>
      </c>
      <c r="I46" s="16" t="s">
        <v>19</v>
      </c>
      <c r="J46" s="16" t="s">
        <v>19</v>
      </c>
      <c r="K46" s="16" t="s">
        <v>19</v>
      </c>
      <c r="L46" s="16" t="s">
        <v>19</v>
      </c>
      <c r="M46" s="16" t="s">
        <v>19</v>
      </c>
      <c r="N46" s="16" t="s">
        <v>19</v>
      </c>
      <c r="O46" s="16" t="s">
        <v>19</v>
      </c>
      <c r="P46" s="16" t="s">
        <v>19</v>
      </c>
      <c r="Q46" s="66">
        <f t="shared" si="4"/>
        <v>191</v>
      </c>
      <c r="R46" s="15">
        <v>128.8</v>
      </c>
      <c r="S46" s="15">
        <v>466.2</v>
      </c>
      <c r="T46" s="15">
        <v>519.2</v>
      </c>
      <c r="U46" s="29">
        <v>0</v>
      </c>
      <c r="V46" s="15">
        <v>264</v>
      </c>
      <c r="W46" s="15">
        <v>183.6</v>
      </c>
      <c r="X46" s="16" t="s">
        <v>19</v>
      </c>
      <c r="Y46" s="16" t="s">
        <v>19</v>
      </c>
      <c r="Z46" s="16" t="s">
        <v>19</v>
      </c>
      <c r="AA46" s="16" t="s">
        <v>19</v>
      </c>
      <c r="AB46" s="16" t="s">
        <v>19</v>
      </c>
      <c r="AC46" s="16" t="s">
        <v>19</v>
      </c>
      <c r="AD46" s="16" t="s">
        <v>19</v>
      </c>
      <c r="AE46" s="19" t="s">
        <v>19</v>
      </c>
      <c r="AF46" s="81" t="s">
        <v>243</v>
      </c>
      <c r="AM46" s="14"/>
    </row>
    <row r="47" spans="1:39" ht="12.75">
      <c r="A47" s="10" t="s">
        <v>105</v>
      </c>
      <c r="B47" s="56">
        <v>40974</v>
      </c>
      <c r="C47" s="34">
        <v>4</v>
      </c>
      <c r="D47" s="11">
        <v>26</v>
      </c>
      <c r="E47" s="11">
        <v>37</v>
      </c>
      <c r="F47" s="16">
        <v>0</v>
      </c>
      <c r="G47" s="11">
        <v>22</v>
      </c>
      <c r="H47" s="11">
        <v>25</v>
      </c>
      <c r="I47" s="16" t="s">
        <v>19</v>
      </c>
      <c r="J47" s="16" t="s">
        <v>19</v>
      </c>
      <c r="K47" s="16" t="s">
        <v>19</v>
      </c>
      <c r="L47" s="16" t="s">
        <v>19</v>
      </c>
      <c r="M47" s="16" t="s">
        <v>19</v>
      </c>
      <c r="N47" s="16" t="s">
        <v>19</v>
      </c>
      <c r="O47" s="16" t="s">
        <v>19</v>
      </c>
      <c r="P47" s="16" t="s">
        <v>19</v>
      </c>
      <c r="Q47" s="66">
        <f t="shared" si="4"/>
        <v>114</v>
      </c>
      <c r="R47" s="15">
        <v>58</v>
      </c>
      <c r="S47" s="15">
        <v>407</v>
      </c>
      <c r="T47" s="15">
        <v>391</v>
      </c>
      <c r="U47" s="29">
        <v>0</v>
      </c>
      <c r="V47" s="15">
        <v>219</v>
      </c>
      <c r="W47" s="15">
        <v>110</v>
      </c>
      <c r="X47" s="16" t="s">
        <v>19</v>
      </c>
      <c r="Y47" s="16" t="s">
        <v>19</v>
      </c>
      <c r="Z47" s="16" t="s">
        <v>19</v>
      </c>
      <c r="AA47" s="16" t="s">
        <v>19</v>
      </c>
      <c r="AB47" s="16" t="s">
        <v>19</v>
      </c>
      <c r="AC47" s="16" t="s">
        <v>19</v>
      </c>
      <c r="AD47" s="16" t="s">
        <v>19</v>
      </c>
      <c r="AE47" s="19" t="s">
        <v>19</v>
      </c>
      <c r="AF47" s="81" t="s">
        <v>248</v>
      </c>
      <c r="AM47" s="14"/>
    </row>
    <row r="48" spans="1:39" ht="12.75">
      <c r="A48" s="10" t="s">
        <v>105</v>
      </c>
      <c r="B48" s="56">
        <v>41001</v>
      </c>
      <c r="C48" s="34">
        <v>100</v>
      </c>
      <c r="D48" s="11">
        <v>220</v>
      </c>
      <c r="E48" s="11">
        <v>150</v>
      </c>
      <c r="F48" s="16">
        <v>200</v>
      </c>
      <c r="G48" s="11">
        <v>0</v>
      </c>
      <c r="H48" s="11">
        <v>100</v>
      </c>
      <c r="I48" s="16" t="s">
        <v>19</v>
      </c>
      <c r="J48" s="16" t="s">
        <v>19</v>
      </c>
      <c r="K48" s="16" t="s">
        <v>19</v>
      </c>
      <c r="L48" s="16" t="s">
        <v>19</v>
      </c>
      <c r="M48" s="16" t="s">
        <v>19</v>
      </c>
      <c r="N48" s="16" t="s">
        <v>19</v>
      </c>
      <c r="O48" s="16" t="s">
        <v>19</v>
      </c>
      <c r="P48" s="16" t="s">
        <v>19</v>
      </c>
      <c r="Q48" s="66">
        <f t="shared" si="4"/>
        <v>770</v>
      </c>
      <c r="R48" s="15">
        <v>473</v>
      </c>
      <c r="S48" s="15">
        <v>636</v>
      </c>
      <c r="T48" s="15">
        <v>623</v>
      </c>
      <c r="U48" s="29">
        <v>395</v>
      </c>
      <c r="V48" s="15">
        <v>7</v>
      </c>
      <c r="W48" s="15">
        <v>511</v>
      </c>
      <c r="X48" s="16" t="s">
        <v>19</v>
      </c>
      <c r="Y48" s="16" t="s">
        <v>19</v>
      </c>
      <c r="Z48" s="16" t="s">
        <v>19</v>
      </c>
      <c r="AA48" s="16" t="s">
        <v>19</v>
      </c>
      <c r="AB48" s="16" t="s">
        <v>19</v>
      </c>
      <c r="AC48" s="16" t="s">
        <v>19</v>
      </c>
      <c r="AD48" s="16" t="s">
        <v>19</v>
      </c>
      <c r="AE48" s="19" t="s">
        <v>19</v>
      </c>
      <c r="AF48" s="81" t="s">
        <v>249</v>
      </c>
      <c r="AM48" s="14"/>
    </row>
    <row r="49" spans="1:39" ht="12.75">
      <c r="A49" s="10" t="s">
        <v>105</v>
      </c>
      <c r="B49" s="56">
        <v>41031</v>
      </c>
      <c r="C49" s="34">
        <v>9</v>
      </c>
      <c r="D49" s="11">
        <v>14</v>
      </c>
      <c r="E49" s="11">
        <v>21</v>
      </c>
      <c r="F49" s="16">
        <v>12</v>
      </c>
      <c r="G49" s="11">
        <v>19</v>
      </c>
      <c r="H49" s="11">
        <v>31</v>
      </c>
      <c r="I49" s="16" t="s">
        <v>19</v>
      </c>
      <c r="J49" s="16" t="s">
        <v>19</v>
      </c>
      <c r="K49" s="16" t="s">
        <v>19</v>
      </c>
      <c r="L49" s="16" t="s">
        <v>19</v>
      </c>
      <c r="M49" s="16" t="s">
        <v>19</v>
      </c>
      <c r="N49" s="16" t="s">
        <v>19</v>
      </c>
      <c r="O49" s="16" t="s">
        <v>19</v>
      </c>
      <c r="P49" s="16" t="s">
        <v>19</v>
      </c>
      <c r="Q49" s="66">
        <f t="shared" si="4"/>
        <v>106</v>
      </c>
      <c r="R49" s="15">
        <v>712</v>
      </c>
      <c r="S49" s="15">
        <v>570</v>
      </c>
      <c r="T49" s="15">
        <v>717</v>
      </c>
      <c r="U49" s="29">
        <v>703</v>
      </c>
      <c r="V49" s="15">
        <v>279</v>
      </c>
      <c r="W49" s="15">
        <v>547</v>
      </c>
      <c r="X49" s="16" t="s">
        <v>19</v>
      </c>
      <c r="Y49" s="16" t="s">
        <v>19</v>
      </c>
      <c r="Z49" s="16" t="s">
        <v>19</v>
      </c>
      <c r="AA49" s="16" t="s">
        <v>19</v>
      </c>
      <c r="AB49" s="16" t="s">
        <v>19</v>
      </c>
      <c r="AC49" s="16" t="s">
        <v>19</v>
      </c>
      <c r="AD49" s="16" t="s">
        <v>19</v>
      </c>
      <c r="AE49" s="19" t="s">
        <v>19</v>
      </c>
      <c r="AF49" s="81" t="s">
        <v>256</v>
      </c>
      <c r="AM49" s="14"/>
    </row>
    <row r="50" spans="1:39" ht="12.75">
      <c r="A50" s="10" t="s">
        <v>105</v>
      </c>
      <c r="B50" s="56">
        <v>41064</v>
      </c>
      <c r="C50" s="34">
        <v>0</v>
      </c>
      <c r="D50" s="11">
        <v>14</v>
      </c>
      <c r="E50" s="11">
        <v>12</v>
      </c>
      <c r="F50" s="16">
        <v>15</v>
      </c>
      <c r="G50" s="11">
        <v>0</v>
      </c>
      <c r="H50" s="11">
        <v>0</v>
      </c>
      <c r="I50" s="16" t="s">
        <v>19</v>
      </c>
      <c r="J50" s="16" t="s">
        <v>19</v>
      </c>
      <c r="K50" s="16" t="s">
        <v>19</v>
      </c>
      <c r="L50" s="16" t="s">
        <v>19</v>
      </c>
      <c r="M50" s="16" t="s">
        <v>19</v>
      </c>
      <c r="N50" s="16" t="s">
        <v>19</v>
      </c>
      <c r="O50" s="16" t="s">
        <v>19</v>
      </c>
      <c r="P50" s="16" t="s">
        <v>19</v>
      </c>
      <c r="Q50" s="66">
        <f t="shared" si="4"/>
        <v>41</v>
      </c>
      <c r="R50" s="15">
        <v>757</v>
      </c>
      <c r="S50" s="15">
        <v>770</v>
      </c>
      <c r="T50" s="15">
        <v>761</v>
      </c>
      <c r="U50" s="29">
        <v>546</v>
      </c>
      <c r="V50" s="15">
        <v>293</v>
      </c>
      <c r="W50" s="15">
        <v>346</v>
      </c>
      <c r="X50" s="16" t="s">
        <v>19</v>
      </c>
      <c r="Y50" s="16" t="s">
        <v>19</v>
      </c>
      <c r="Z50" s="16" t="s">
        <v>19</v>
      </c>
      <c r="AA50" s="16" t="s">
        <v>19</v>
      </c>
      <c r="AB50" s="16" t="s">
        <v>19</v>
      </c>
      <c r="AC50" s="16" t="s">
        <v>19</v>
      </c>
      <c r="AD50" s="16" t="s">
        <v>19</v>
      </c>
      <c r="AE50" s="19" t="s">
        <v>19</v>
      </c>
      <c r="AF50" s="81" t="s">
        <v>267</v>
      </c>
      <c r="AM50" s="14"/>
    </row>
    <row r="51" spans="1:39" ht="12.75">
      <c r="A51" s="10" t="s">
        <v>105</v>
      </c>
      <c r="B51" s="56">
        <v>41102</v>
      </c>
      <c r="C51" s="20">
        <v>0</v>
      </c>
      <c r="D51" s="11">
        <v>2</v>
      </c>
      <c r="E51" s="11">
        <v>0</v>
      </c>
      <c r="F51" s="16">
        <v>6</v>
      </c>
      <c r="G51" s="11">
        <v>0</v>
      </c>
      <c r="H51" s="11">
        <v>0</v>
      </c>
      <c r="I51" s="16" t="s">
        <v>19</v>
      </c>
      <c r="J51" s="16" t="s">
        <v>19</v>
      </c>
      <c r="K51" s="16" t="s">
        <v>19</v>
      </c>
      <c r="L51" s="16" t="s">
        <v>19</v>
      </c>
      <c r="M51" s="16" t="s">
        <v>19</v>
      </c>
      <c r="N51" s="16" t="s">
        <v>19</v>
      </c>
      <c r="O51" s="16" t="s">
        <v>19</v>
      </c>
      <c r="P51" s="16" t="s">
        <v>19</v>
      </c>
      <c r="Q51" s="66">
        <f aca="true" t="shared" si="5" ref="Q51:Q56">SUM(C51:P51)</f>
        <v>8</v>
      </c>
      <c r="R51" s="15">
        <v>0</v>
      </c>
      <c r="S51" s="15">
        <v>722.8</v>
      </c>
      <c r="T51" s="15">
        <v>440.4</v>
      </c>
      <c r="U51" s="29">
        <v>161.4</v>
      </c>
      <c r="V51" s="15">
        <v>26.5</v>
      </c>
      <c r="W51" s="15">
        <v>0.3</v>
      </c>
      <c r="X51" s="16" t="s">
        <v>19</v>
      </c>
      <c r="Y51" s="16" t="s">
        <v>19</v>
      </c>
      <c r="Z51" s="16" t="s">
        <v>19</v>
      </c>
      <c r="AA51" s="16" t="s">
        <v>19</v>
      </c>
      <c r="AB51" s="16" t="s">
        <v>19</v>
      </c>
      <c r="AC51" s="16" t="s">
        <v>19</v>
      </c>
      <c r="AD51" s="16" t="s">
        <v>19</v>
      </c>
      <c r="AE51" s="19" t="s">
        <v>19</v>
      </c>
      <c r="AF51" s="81" t="s">
        <v>276</v>
      </c>
      <c r="AM51" s="14"/>
    </row>
    <row r="52" spans="1:39" ht="12.75">
      <c r="A52" s="10" t="s">
        <v>105</v>
      </c>
      <c r="B52" s="56">
        <v>41129</v>
      </c>
      <c r="C52" s="34">
        <v>0</v>
      </c>
      <c r="D52" s="11">
        <v>1</v>
      </c>
      <c r="E52" s="11">
        <v>2</v>
      </c>
      <c r="F52" s="16">
        <v>0</v>
      </c>
      <c r="G52" s="11">
        <v>0</v>
      </c>
      <c r="H52" s="11">
        <v>0</v>
      </c>
      <c r="I52" s="16" t="s">
        <v>19</v>
      </c>
      <c r="J52" s="16" t="s">
        <v>19</v>
      </c>
      <c r="K52" s="16" t="s">
        <v>19</v>
      </c>
      <c r="L52" s="16" t="s">
        <v>19</v>
      </c>
      <c r="M52" s="16" t="s">
        <v>19</v>
      </c>
      <c r="N52" s="16" t="s">
        <v>19</v>
      </c>
      <c r="O52" s="16" t="s">
        <v>19</v>
      </c>
      <c r="P52" s="16" t="s">
        <v>19</v>
      </c>
      <c r="Q52" s="66">
        <f t="shared" si="5"/>
        <v>3</v>
      </c>
      <c r="R52" s="15">
        <v>0.1</v>
      </c>
      <c r="S52" s="15">
        <v>709.4</v>
      </c>
      <c r="T52" s="15">
        <v>36</v>
      </c>
      <c r="U52" s="29">
        <v>0.8</v>
      </c>
      <c r="V52" s="15">
        <v>0</v>
      </c>
      <c r="W52" s="15">
        <v>0</v>
      </c>
      <c r="X52" s="16" t="s">
        <v>19</v>
      </c>
      <c r="Y52" s="16" t="s">
        <v>19</v>
      </c>
      <c r="Z52" s="16" t="s">
        <v>19</v>
      </c>
      <c r="AA52" s="16" t="s">
        <v>19</v>
      </c>
      <c r="AB52" s="16" t="s">
        <v>19</v>
      </c>
      <c r="AC52" s="16" t="s">
        <v>19</v>
      </c>
      <c r="AD52" s="16" t="s">
        <v>19</v>
      </c>
      <c r="AE52" s="19" t="s">
        <v>19</v>
      </c>
      <c r="AF52" s="81" t="s">
        <v>277</v>
      </c>
      <c r="AM52" s="14"/>
    </row>
    <row r="53" spans="1:39" ht="12.75">
      <c r="A53" s="10" t="s">
        <v>105</v>
      </c>
      <c r="B53" s="56">
        <v>41169</v>
      </c>
      <c r="C53" s="34">
        <v>0</v>
      </c>
      <c r="D53" s="11">
        <v>0</v>
      </c>
      <c r="E53" s="11">
        <v>0</v>
      </c>
      <c r="F53" s="16">
        <v>0</v>
      </c>
      <c r="G53" s="11">
        <v>0</v>
      </c>
      <c r="H53" s="11">
        <v>0</v>
      </c>
      <c r="I53" s="16" t="s">
        <v>19</v>
      </c>
      <c r="J53" s="16" t="s">
        <v>19</v>
      </c>
      <c r="K53" s="16" t="s">
        <v>19</v>
      </c>
      <c r="L53" s="16" t="s">
        <v>19</v>
      </c>
      <c r="M53" s="16" t="s">
        <v>19</v>
      </c>
      <c r="N53" s="16" t="s">
        <v>19</v>
      </c>
      <c r="O53" s="16" t="s">
        <v>19</v>
      </c>
      <c r="P53" s="16" t="s">
        <v>19</v>
      </c>
      <c r="Q53" s="66">
        <f t="shared" si="5"/>
        <v>0</v>
      </c>
      <c r="R53" s="15">
        <v>3.4</v>
      </c>
      <c r="S53" s="15">
        <v>702.3</v>
      </c>
      <c r="T53" s="15">
        <v>286</v>
      </c>
      <c r="U53" s="29">
        <v>0</v>
      </c>
      <c r="V53" s="15">
        <v>15.5</v>
      </c>
      <c r="W53" s="15">
        <v>12.7</v>
      </c>
      <c r="X53" s="16" t="s">
        <v>19</v>
      </c>
      <c r="Y53" s="16" t="s">
        <v>19</v>
      </c>
      <c r="Z53" s="16" t="s">
        <v>19</v>
      </c>
      <c r="AA53" s="16" t="s">
        <v>19</v>
      </c>
      <c r="AB53" s="16" t="s">
        <v>19</v>
      </c>
      <c r="AC53" s="16" t="s">
        <v>19</v>
      </c>
      <c r="AD53" s="16" t="s">
        <v>19</v>
      </c>
      <c r="AE53" s="19" t="s">
        <v>19</v>
      </c>
      <c r="AF53" s="81" t="s">
        <v>278</v>
      </c>
      <c r="AM53" s="14"/>
    </row>
    <row r="54" spans="1:39" ht="12.75">
      <c r="A54" s="10" t="s">
        <v>105</v>
      </c>
      <c r="B54" s="56">
        <v>41184</v>
      </c>
      <c r="C54" s="34">
        <v>0</v>
      </c>
      <c r="D54" s="11">
        <v>0</v>
      </c>
      <c r="E54" s="11">
        <v>0</v>
      </c>
      <c r="F54" s="16">
        <v>0</v>
      </c>
      <c r="G54" s="11">
        <v>0</v>
      </c>
      <c r="H54" s="11">
        <v>0</v>
      </c>
      <c r="I54" s="16" t="s">
        <v>19</v>
      </c>
      <c r="J54" s="16" t="s">
        <v>19</v>
      </c>
      <c r="K54" s="16" t="s">
        <v>19</v>
      </c>
      <c r="L54" s="16" t="s">
        <v>19</v>
      </c>
      <c r="M54" s="16" t="s">
        <v>19</v>
      </c>
      <c r="N54" s="16" t="s">
        <v>19</v>
      </c>
      <c r="O54" s="16" t="s">
        <v>19</v>
      </c>
      <c r="P54" s="16" t="s">
        <v>19</v>
      </c>
      <c r="Q54" s="66">
        <f t="shared" si="5"/>
        <v>0</v>
      </c>
      <c r="R54" s="15">
        <v>0</v>
      </c>
      <c r="S54" s="15">
        <v>739.5</v>
      </c>
      <c r="T54" s="15">
        <v>229.1</v>
      </c>
      <c r="U54" s="29">
        <v>0.2</v>
      </c>
      <c r="V54" s="15">
        <v>0.1</v>
      </c>
      <c r="W54" s="15">
        <v>0</v>
      </c>
      <c r="X54" s="16" t="s">
        <v>19</v>
      </c>
      <c r="Y54" s="16" t="s">
        <v>19</v>
      </c>
      <c r="Z54" s="16" t="s">
        <v>19</v>
      </c>
      <c r="AA54" s="16" t="s">
        <v>19</v>
      </c>
      <c r="AB54" s="16" t="s">
        <v>19</v>
      </c>
      <c r="AC54" s="16" t="s">
        <v>19</v>
      </c>
      <c r="AD54" s="16" t="s">
        <v>19</v>
      </c>
      <c r="AE54" s="19" t="s">
        <v>19</v>
      </c>
      <c r="AF54" s="81" t="s">
        <v>285</v>
      </c>
      <c r="AM54" s="14"/>
    </row>
    <row r="55" spans="1:39" ht="12.75">
      <c r="A55" s="10" t="s">
        <v>105</v>
      </c>
      <c r="B55" s="56">
        <v>41218</v>
      </c>
      <c r="C55" s="34">
        <v>0</v>
      </c>
      <c r="D55" s="11">
        <v>0</v>
      </c>
      <c r="E55" s="11">
        <v>0</v>
      </c>
      <c r="F55" s="16">
        <v>0</v>
      </c>
      <c r="G55" s="11">
        <v>0</v>
      </c>
      <c r="H55" s="11">
        <v>0</v>
      </c>
      <c r="I55" s="16" t="s">
        <v>19</v>
      </c>
      <c r="J55" s="16" t="s">
        <v>19</v>
      </c>
      <c r="K55" s="16" t="s">
        <v>19</v>
      </c>
      <c r="L55" s="16" t="s">
        <v>19</v>
      </c>
      <c r="M55" s="16" t="s">
        <v>19</v>
      </c>
      <c r="N55" s="16" t="s">
        <v>19</v>
      </c>
      <c r="O55" s="16" t="s">
        <v>19</v>
      </c>
      <c r="P55" s="16" t="s">
        <v>19</v>
      </c>
      <c r="Q55" s="66">
        <f t="shared" si="5"/>
        <v>0</v>
      </c>
      <c r="R55" s="15">
        <v>5</v>
      </c>
      <c r="S55" s="15">
        <v>672.9</v>
      </c>
      <c r="T55" s="15">
        <v>16.5</v>
      </c>
      <c r="U55" s="29">
        <v>301</v>
      </c>
      <c r="V55" s="15">
        <v>44.9</v>
      </c>
      <c r="W55" s="15">
        <v>14.5</v>
      </c>
      <c r="X55" s="16" t="s">
        <v>19</v>
      </c>
      <c r="Y55" s="16" t="s">
        <v>19</v>
      </c>
      <c r="Z55" s="16" t="s">
        <v>19</v>
      </c>
      <c r="AA55" s="16" t="s">
        <v>19</v>
      </c>
      <c r="AB55" s="16" t="s">
        <v>19</v>
      </c>
      <c r="AC55" s="16" t="s">
        <v>19</v>
      </c>
      <c r="AD55" s="16" t="s">
        <v>19</v>
      </c>
      <c r="AE55" s="19" t="s">
        <v>19</v>
      </c>
      <c r="AF55" s="81" t="s">
        <v>289</v>
      </c>
      <c r="AM55" s="14"/>
    </row>
    <row r="56" spans="1:39" ht="12.75">
      <c r="A56" s="10" t="s">
        <v>105</v>
      </c>
      <c r="B56" s="56">
        <v>41246</v>
      </c>
      <c r="C56" s="34">
        <v>0</v>
      </c>
      <c r="D56" s="11">
        <v>0</v>
      </c>
      <c r="E56" s="11">
        <v>0</v>
      </c>
      <c r="F56" s="16">
        <v>0</v>
      </c>
      <c r="G56" s="11">
        <v>0</v>
      </c>
      <c r="H56" s="11">
        <v>0</v>
      </c>
      <c r="I56" s="16" t="s">
        <v>19</v>
      </c>
      <c r="J56" s="16" t="s">
        <v>19</v>
      </c>
      <c r="K56" s="16" t="s">
        <v>19</v>
      </c>
      <c r="L56" s="16" t="s">
        <v>19</v>
      </c>
      <c r="M56" s="16" t="s">
        <v>19</v>
      </c>
      <c r="N56" s="16" t="s">
        <v>19</v>
      </c>
      <c r="O56" s="16" t="s">
        <v>19</v>
      </c>
      <c r="P56" s="16" t="s">
        <v>19</v>
      </c>
      <c r="Q56" s="66">
        <f t="shared" si="5"/>
        <v>0</v>
      </c>
      <c r="R56" s="15">
        <v>5</v>
      </c>
      <c r="S56" s="15">
        <v>610</v>
      </c>
      <c r="T56" s="15">
        <v>14</v>
      </c>
      <c r="U56" s="29">
        <v>342</v>
      </c>
      <c r="V56" s="15">
        <v>55</v>
      </c>
      <c r="W56" s="15">
        <v>20</v>
      </c>
      <c r="X56" s="16" t="s">
        <v>19</v>
      </c>
      <c r="Y56" s="16" t="s">
        <v>19</v>
      </c>
      <c r="Z56" s="16" t="s">
        <v>19</v>
      </c>
      <c r="AA56" s="16" t="s">
        <v>19</v>
      </c>
      <c r="AB56" s="16" t="s">
        <v>19</v>
      </c>
      <c r="AC56" s="16" t="s">
        <v>19</v>
      </c>
      <c r="AD56" s="16" t="s">
        <v>19</v>
      </c>
      <c r="AE56" s="19" t="s">
        <v>19</v>
      </c>
      <c r="AF56" s="81" t="s">
        <v>294</v>
      </c>
      <c r="AM56" s="14"/>
    </row>
    <row r="57" spans="1:39" ht="12.75">
      <c r="A57" s="42"/>
      <c r="B57" s="21"/>
      <c r="C57" s="33"/>
      <c r="D57" s="33"/>
      <c r="E57" s="33"/>
      <c r="F57" s="33"/>
      <c r="G57" s="24"/>
      <c r="H57" s="33"/>
      <c r="I57" s="33"/>
      <c r="J57" s="33"/>
      <c r="K57" s="24"/>
      <c r="L57" s="34"/>
      <c r="M57" s="34"/>
      <c r="N57" s="34"/>
      <c r="O57" s="34"/>
      <c r="P57" s="34"/>
      <c r="Q57" s="65"/>
      <c r="R57" s="39"/>
      <c r="S57" s="39"/>
      <c r="T57" s="39"/>
      <c r="U57" s="39"/>
      <c r="V57" s="39"/>
      <c r="W57" s="39"/>
      <c r="X57" s="39"/>
      <c r="Y57" s="39"/>
      <c r="Z57" s="39"/>
      <c r="AA57" s="40"/>
      <c r="AB57" s="40"/>
      <c r="AC57" s="40"/>
      <c r="AD57" s="40"/>
      <c r="AE57" s="43"/>
      <c r="AF57" s="10"/>
      <c r="AG57" s="25"/>
      <c r="AH57" s="25"/>
      <c r="AI57" s="25"/>
      <c r="AJ57" s="25"/>
      <c r="AK57" s="25"/>
      <c r="AL57" s="25"/>
      <c r="AM57" s="14"/>
    </row>
    <row r="58" spans="1:39" ht="12.75">
      <c r="A58" s="42" t="s">
        <v>115</v>
      </c>
      <c r="B58" s="21">
        <v>40913</v>
      </c>
      <c r="C58" s="33">
        <v>0</v>
      </c>
      <c r="D58" s="33">
        <v>0</v>
      </c>
      <c r="E58" s="33">
        <v>0</v>
      </c>
      <c r="F58" s="33">
        <v>3</v>
      </c>
      <c r="G58" s="24">
        <v>5</v>
      </c>
      <c r="H58" s="33">
        <v>1</v>
      </c>
      <c r="I58" s="16" t="s">
        <v>19</v>
      </c>
      <c r="J58" s="16" t="s">
        <v>19</v>
      </c>
      <c r="K58" s="16" t="s">
        <v>19</v>
      </c>
      <c r="L58" s="16" t="s">
        <v>19</v>
      </c>
      <c r="M58" s="16" t="s">
        <v>19</v>
      </c>
      <c r="N58" s="16" t="s">
        <v>19</v>
      </c>
      <c r="O58" s="16" t="s">
        <v>19</v>
      </c>
      <c r="P58" s="16" t="s">
        <v>19</v>
      </c>
      <c r="Q58" s="66">
        <f aca="true" t="shared" si="6" ref="Q58:Q65">SUM(C58:P58)</f>
        <v>9</v>
      </c>
      <c r="R58" s="39">
        <v>0</v>
      </c>
      <c r="S58" s="39">
        <v>14</v>
      </c>
      <c r="T58" s="39">
        <v>214</v>
      </c>
      <c r="U58" s="39">
        <v>149</v>
      </c>
      <c r="V58" s="39">
        <v>246</v>
      </c>
      <c r="W58" s="39">
        <v>2</v>
      </c>
      <c r="X58" s="16" t="s">
        <v>19</v>
      </c>
      <c r="Y58" s="16" t="s">
        <v>19</v>
      </c>
      <c r="Z58" s="16" t="s">
        <v>19</v>
      </c>
      <c r="AA58" s="16" t="s">
        <v>19</v>
      </c>
      <c r="AB58" s="16" t="s">
        <v>19</v>
      </c>
      <c r="AC58" s="16" t="s">
        <v>19</v>
      </c>
      <c r="AD58" s="16" t="s">
        <v>19</v>
      </c>
      <c r="AE58" s="19" t="s">
        <v>19</v>
      </c>
      <c r="AF58" s="10"/>
      <c r="AG58" s="25"/>
      <c r="AH58" s="25"/>
      <c r="AI58" s="25"/>
      <c r="AJ58" s="25"/>
      <c r="AK58" s="25"/>
      <c r="AL58" s="25"/>
      <c r="AM58" s="14"/>
    </row>
    <row r="59" spans="1:39" ht="12.75">
      <c r="A59" s="42" t="s">
        <v>115</v>
      </c>
      <c r="B59" s="21">
        <v>40920</v>
      </c>
      <c r="C59" s="33">
        <v>0</v>
      </c>
      <c r="D59" s="33">
        <v>0</v>
      </c>
      <c r="E59" s="33">
        <v>0</v>
      </c>
      <c r="F59" s="33">
        <v>0</v>
      </c>
      <c r="G59" s="24">
        <v>0</v>
      </c>
      <c r="H59" s="33">
        <v>0</v>
      </c>
      <c r="I59" s="16" t="s">
        <v>19</v>
      </c>
      <c r="J59" s="16" t="s">
        <v>19</v>
      </c>
      <c r="K59" s="16" t="s">
        <v>19</v>
      </c>
      <c r="L59" s="16" t="s">
        <v>19</v>
      </c>
      <c r="M59" s="16" t="s">
        <v>19</v>
      </c>
      <c r="N59" s="16" t="s">
        <v>19</v>
      </c>
      <c r="O59" s="16" t="s">
        <v>19</v>
      </c>
      <c r="P59" s="16" t="s">
        <v>19</v>
      </c>
      <c r="Q59" s="66">
        <f t="shared" si="6"/>
        <v>0</v>
      </c>
      <c r="R59" s="39">
        <v>8</v>
      </c>
      <c r="S59" s="39">
        <v>7</v>
      </c>
      <c r="T59" s="39">
        <v>99</v>
      </c>
      <c r="U59" s="39">
        <v>26</v>
      </c>
      <c r="V59" s="39">
        <v>102</v>
      </c>
      <c r="W59" s="39">
        <v>0</v>
      </c>
      <c r="X59" s="16" t="s">
        <v>19</v>
      </c>
      <c r="Y59" s="16" t="s">
        <v>19</v>
      </c>
      <c r="Z59" s="16" t="s">
        <v>19</v>
      </c>
      <c r="AA59" s="16" t="s">
        <v>19</v>
      </c>
      <c r="AB59" s="16" t="s">
        <v>19</v>
      </c>
      <c r="AC59" s="16" t="s">
        <v>19</v>
      </c>
      <c r="AD59" s="16" t="s">
        <v>19</v>
      </c>
      <c r="AE59" s="19" t="s">
        <v>19</v>
      </c>
      <c r="AF59" s="10"/>
      <c r="AG59" s="25"/>
      <c r="AH59" s="25"/>
      <c r="AI59" s="25"/>
      <c r="AJ59" s="25"/>
      <c r="AK59" s="25"/>
      <c r="AL59" s="25"/>
      <c r="AM59" s="14"/>
    </row>
    <row r="60" spans="1:39" ht="12.75">
      <c r="A60" s="42" t="s">
        <v>115</v>
      </c>
      <c r="B60" s="21">
        <v>40927</v>
      </c>
      <c r="C60" s="24">
        <v>0</v>
      </c>
      <c r="D60" s="24">
        <v>0</v>
      </c>
      <c r="E60" s="24">
        <v>2</v>
      </c>
      <c r="F60" s="24">
        <v>3</v>
      </c>
      <c r="G60" s="24">
        <v>7</v>
      </c>
      <c r="H60" s="24">
        <v>0</v>
      </c>
      <c r="I60" s="16" t="s">
        <v>19</v>
      </c>
      <c r="J60" s="16" t="s">
        <v>19</v>
      </c>
      <c r="K60" s="16" t="s">
        <v>19</v>
      </c>
      <c r="L60" s="16" t="s">
        <v>19</v>
      </c>
      <c r="M60" s="16" t="s">
        <v>19</v>
      </c>
      <c r="N60" s="16" t="s">
        <v>19</v>
      </c>
      <c r="O60" s="16" t="s">
        <v>19</v>
      </c>
      <c r="P60" s="16" t="s">
        <v>19</v>
      </c>
      <c r="Q60" s="66">
        <f t="shared" si="6"/>
        <v>12</v>
      </c>
      <c r="R60" s="57">
        <v>3</v>
      </c>
      <c r="S60" s="57">
        <v>13</v>
      </c>
      <c r="T60" s="57">
        <v>110</v>
      </c>
      <c r="U60" s="57">
        <v>79</v>
      </c>
      <c r="V60" s="57">
        <v>121</v>
      </c>
      <c r="W60" s="57">
        <v>0</v>
      </c>
      <c r="X60" s="16" t="s">
        <v>19</v>
      </c>
      <c r="Y60" s="16" t="s">
        <v>19</v>
      </c>
      <c r="Z60" s="16" t="s">
        <v>19</v>
      </c>
      <c r="AA60" s="16" t="s">
        <v>19</v>
      </c>
      <c r="AB60" s="16" t="s">
        <v>19</v>
      </c>
      <c r="AC60" s="16" t="s">
        <v>19</v>
      </c>
      <c r="AD60" s="16" t="s">
        <v>19</v>
      </c>
      <c r="AE60" s="19" t="s">
        <v>19</v>
      </c>
      <c r="AF60" s="48"/>
      <c r="AG60" s="25"/>
      <c r="AH60" s="25"/>
      <c r="AI60" s="25"/>
      <c r="AJ60" s="25"/>
      <c r="AK60" s="25"/>
      <c r="AL60" s="25"/>
      <c r="AM60" s="14"/>
    </row>
    <row r="61" spans="1:39" ht="12.75">
      <c r="A61" s="42" t="s">
        <v>115</v>
      </c>
      <c r="B61" s="21">
        <v>40938</v>
      </c>
      <c r="C61" s="24">
        <v>0</v>
      </c>
      <c r="D61" s="24">
        <v>0</v>
      </c>
      <c r="E61" s="24">
        <v>3</v>
      </c>
      <c r="F61" s="24">
        <v>3</v>
      </c>
      <c r="G61" s="24">
        <v>1</v>
      </c>
      <c r="H61" s="24">
        <v>1</v>
      </c>
      <c r="I61" s="16" t="s">
        <v>19</v>
      </c>
      <c r="J61" s="16" t="s">
        <v>19</v>
      </c>
      <c r="K61" s="16" t="s">
        <v>19</v>
      </c>
      <c r="L61" s="16" t="s">
        <v>19</v>
      </c>
      <c r="M61" s="16" t="s">
        <v>19</v>
      </c>
      <c r="N61" s="16" t="s">
        <v>19</v>
      </c>
      <c r="O61" s="16" t="s">
        <v>19</v>
      </c>
      <c r="P61" s="16" t="s">
        <v>19</v>
      </c>
      <c r="Q61" s="66">
        <f t="shared" si="6"/>
        <v>8</v>
      </c>
      <c r="R61" s="57">
        <v>0</v>
      </c>
      <c r="S61" s="57">
        <v>22</v>
      </c>
      <c r="T61" s="57">
        <v>177</v>
      </c>
      <c r="U61" s="57">
        <v>154</v>
      </c>
      <c r="V61" s="57">
        <v>167</v>
      </c>
      <c r="W61" s="57">
        <v>44</v>
      </c>
      <c r="X61" s="16" t="s">
        <v>19</v>
      </c>
      <c r="Y61" s="16" t="s">
        <v>19</v>
      </c>
      <c r="Z61" s="16" t="s">
        <v>19</v>
      </c>
      <c r="AA61" s="16" t="s">
        <v>19</v>
      </c>
      <c r="AB61" s="16" t="s">
        <v>19</v>
      </c>
      <c r="AC61" s="16" t="s">
        <v>19</v>
      </c>
      <c r="AD61" s="16" t="s">
        <v>19</v>
      </c>
      <c r="AE61" s="19" t="s">
        <v>19</v>
      </c>
      <c r="AF61" s="48"/>
      <c r="AG61" s="25"/>
      <c r="AH61" s="25"/>
      <c r="AI61" s="25"/>
      <c r="AJ61" s="25"/>
      <c r="AK61" s="25"/>
      <c r="AL61" s="25"/>
      <c r="AM61" s="14"/>
    </row>
    <row r="62" spans="1:39" ht="12.75">
      <c r="A62" s="42" t="s">
        <v>115</v>
      </c>
      <c r="B62" s="21">
        <v>40950</v>
      </c>
      <c r="C62" s="24">
        <v>0</v>
      </c>
      <c r="D62" s="24">
        <v>2</v>
      </c>
      <c r="E62" s="24">
        <v>5</v>
      </c>
      <c r="F62" s="24">
        <v>6</v>
      </c>
      <c r="G62" s="24">
        <v>9</v>
      </c>
      <c r="H62" s="24">
        <v>7</v>
      </c>
      <c r="I62" s="16" t="s">
        <v>19</v>
      </c>
      <c r="J62" s="16" t="s">
        <v>19</v>
      </c>
      <c r="K62" s="16" t="s">
        <v>19</v>
      </c>
      <c r="L62" s="16" t="s">
        <v>19</v>
      </c>
      <c r="M62" s="16" t="s">
        <v>19</v>
      </c>
      <c r="N62" s="16" t="s">
        <v>19</v>
      </c>
      <c r="O62" s="16" t="s">
        <v>19</v>
      </c>
      <c r="P62" s="16" t="s">
        <v>19</v>
      </c>
      <c r="Q62" s="66">
        <f t="shared" si="6"/>
        <v>29</v>
      </c>
      <c r="R62" s="57">
        <v>0</v>
      </c>
      <c r="S62" s="57">
        <v>6</v>
      </c>
      <c r="T62" s="57">
        <v>123</v>
      </c>
      <c r="U62" s="57">
        <v>61</v>
      </c>
      <c r="V62" s="57">
        <v>57</v>
      </c>
      <c r="W62" s="57">
        <v>72</v>
      </c>
      <c r="X62" s="16" t="s">
        <v>19</v>
      </c>
      <c r="Y62" s="16" t="s">
        <v>19</v>
      </c>
      <c r="Z62" s="16" t="s">
        <v>19</v>
      </c>
      <c r="AA62" s="16" t="s">
        <v>19</v>
      </c>
      <c r="AB62" s="16" t="s">
        <v>19</v>
      </c>
      <c r="AC62" s="16" t="s">
        <v>19</v>
      </c>
      <c r="AD62" s="16" t="s">
        <v>19</v>
      </c>
      <c r="AE62" s="19" t="s">
        <v>19</v>
      </c>
      <c r="AF62" s="48"/>
      <c r="AG62" s="25"/>
      <c r="AH62" s="25"/>
      <c r="AI62" s="25"/>
      <c r="AJ62" s="25"/>
      <c r="AK62" s="25"/>
      <c r="AL62" s="25"/>
      <c r="AM62" s="14"/>
    </row>
    <row r="63" spans="1:39" ht="12.75">
      <c r="A63" s="42" t="s">
        <v>115</v>
      </c>
      <c r="B63" s="21">
        <v>40955</v>
      </c>
      <c r="C63" s="24">
        <v>0</v>
      </c>
      <c r="D63" s="24">
        <v>0</v>
      </c>
      <c r="E63" s="24">
        <v>2</v>
      </c>
      <c r="F63" s="24">
        <v>3</v>
      </c>
      <c r="G63" s="24">
        <v>1</v>
      </c>
      <c r="H63" s="24">
        <v>1</v>
      </c>
      <c r="I63" s="16" t="s">
        <v>19</v>
      </c>
      <c r="J63" s="16" t="s">
        <v>19</v>
      </c>
      <c r="K63" s="16" t="s">
        <v>19</v>
      </c>
      <c r="L63" s="16" t="s">
        <v>19</v>
      </c>
      <c r="M63" s="16" t="s">
        <v>19</v>
      </c>
      <c r="N63" s="16" t="s">
        <v>19</v>
      </c>
      <c r="O63" s="16" t="s">
        <v>19</v>
      </c>
      <c r="P63" s="16" t="s">
        <v>19</v>
      </c>
      <c r="Q63" s="66">
        <f t="shared" si="6"/>
        <v>7</v>
      </c>
      <c r="R63" s="57">
        <v>0</v>
      </c>
      <c r="S63" s="57">
        <v>0</v>
      </c>
      <c r="T63" s="57">
        <v>32</v>
      </c>
      <c r="U63" s="57">
        <v>40</v>
      </c>
      <c r="V63" s="57">
        <v>16</v>
      </c>
      <c r="W63" s="57">
        <v>5</v>
      </c>
      <c r="X63" s="16" t="s">
        <v>19</v>
      </c>
      <c r="Y63" s="16" t="s">
        <v>19</v>
      </c>
      <c r="Z63" s="16" t="s">
        <v>19</v>
      </c>
      <c r="AA63" s="16" t="s">
        <v>19</v>
      </c>
      <c r="AB63" s="16" t="s">
        <v>19</v>
      </c>
      <c r="AC63" s="16" t="s">
        <v>19</v>
      </c>
      <c r="AD63" s="16" t="s">
        <v>19</v>
      </c>
      <c r="AE63" s="19" t="s">
        <v>19</v>
      </c>
      <c r="AF63" s="48"/>
      <c r="AG63" s="25"/>
      <c r="AH63" s="25"/>
      <c r="AI63" s="25"/>
      <c r="AJ63" s="25"/>
      <c r="AK63" s="25"/>
      <c r="AL63" s="25"/>
      <c r="AM63" s="14"/>
    </row>
    <row r="64" spans="1:39" ht="12.75">
      <c r="A64" s="42" t="s">
        <v>115</v>
      </c>
      <c r="B64" s="21">
        <v>40962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3</v>
      </c>
      <c r="I64" s="16" t="s">
        <v>19</v>
      </c>
      <c r="J64" s="16" t="s">
        <v>19</v>
      </c>
      <c r="K64" s="16" t="s">
        <v>19</v>
      </c>
      <c r="L64" s="16" t="s">
        <v>19</v>
      </c>
      <c r="M64" s="16" t="s">
        <v>19</v>
      </c>
      <c r="N64" s="16" t="s">
        <v>19</v>
      </c>
      <c r="O64" s="16" t="s">
        <v>19</v>
      </c>
      <c r="P64" s="16" t="s">
        <v>19</v>
      </c>
      <c r="Q64" s="66">
        <f t="shared" si="6"/>
        <v>3</v>
      </c>
      <c r="R64" s="57">
        <v>16</v>
      </c>
      <c r="S64" s="57">
        <v>17</v>
      </c>
      <c r="T64" s="57">
        <v>142</v>
      </c>
      <c r="U64" s="57">
        <v>119</v>
      </c>
      <c r="V64" s="57">
        <v>60</v>
      </c>
      <c r="W64" s="57">
        <v>40</v>
      </c>
      <c r="X64" s="16" t="s">
        <v>19</v>
      </c>
      <c r="Y64" s="16" t="s">
        <v>19</v>
      </c>
      <c r="Z64" s="16" t="s">
        <v>19</v>
      </c>
      <c r="AA64" s="16" t="s">
        <v>19</v>
      </c>
      <c r="AB64" s="16" t="s">
        <v>19</v>
      </c>
      <c r="AC64" s="16" t="s">
        <v>19</v>
      </c>
      <c r="AD64" s="16" t="s">
        <v>19</v>
      </c>
      <c r="AE64" s="19" t="s">
        <v>19</v>
      </c>
      <c r="AF64" s="48"/>
      <c r="AG64" s="25"/>
      <c r="AH64" s="25"/>
      <c r="AI64" s="25"/>
      <c r="AJ64" s="25"/>
      <c r="AK64" s="25"/>
      <c r="AL64" s="25"/>
      <c r="AM64" s="14"/>
    </row>
    <row r="65" spans="1:39" ht="12.75">
      <c r="A65" s="42" t="s">
        <v>115</v>
      </c>
      <c r="B65" s="21">
        <v>40968</v>
      </c>
      <c r="C65" s="24">
        <v>0</v>
      </c>
      <c r="D65" s="24">
        <v>0</v>
      </c>
      <c r="E65" s="24">
        <v>3</v>
      </c>
      <c r="F65" s="24">
        <v>4</v>
      </c>
      <c r="G65" s="24">
        <v>0</v>
      </c>
      <c r="H65" s="24">
        <v>4</v>
      </c>
      <c r="I65" s="16" t="s">
        <v>19</v>
      </c>
      <c r="J65" s="16" t="s">
        <v>19</v>
      </c>
      <c r="K65" s="16" t="s">
        <v>19</v>
      </c>
      <c r="L65" s="16" t="s">
        <v>19</v>
      </c>
      <c r="M65" s="16" t="s">
        <v>19</v>
      </c>
      <c r="N65" s="16" t="s">
        <v>19</v>
      </c>
      <c r="O65" s="16" t="s">
        <v>19</v>
      </c>
      <c r="P65" s="16" t="s">
        <v>19</v>
      </c>
      <c r="Q65" s="66">
        <f t="shared" si="6"/>
        <v>11</v>
      </c>
      <c r="R65" s="57">
        <v>0</v>
      </c>
      <c r="S65" s="57">
        <v>9</v>
      </c>
      <c r="T65" s="57">
        <v>112</v>
      </c>
      <c r="U65" s="57">
        <v>103</v>
      </c>
      <c r="V65" s="57">
        <v>69</v>
      </c>
      <c r="W65" s="57">
        <v>98</v>
      </c>
      <c r="X65" s="16" t="s">
        <v>19</v>
      </c>
      <c r="Y65" s="16" t="s">
        <v>19</v>
      </c>
      <c r="Z65" s="16" t="s">
        <v>19</v>
      </c>
      <c r="AA65" s="16" t="s">
        <v>19</v>
      </c>
      <c r="AB65" s="16" t="s">
        <v>19</v>
      </c>
      <c r="AC65" s="16" t="s">
        <v>19</v>
      </c>
      <c r="AD65" s="16" t="s">
        <v>19</v>
      </c>
      <c r="AE65" s="19" t="s">
        <v>19</v>
      </c>
      <c r="AF65" s="48"/>
      <c r="AG65" s="25"/>
      <c r="AH65" s="25"/>
      <c r="AI65" s="25"/>
      <c r="AJ65" s="25"/>
      <c r="AK65" s="25"/>
      <c r="AL65" s="25"/>
      <c r="AM65" s="14"/>
    </row>
    <row r="66" spans="1:39" ht="12.75">
      <c r="A66" s="42" t="s">
        <v>115</v>
      </c>
      <c r="B66" s="21">
        <v>40976</v>
      </c>
      <c r="C66" s="24">
        <v>64</v>
      </c>
      <c r="D66" s="24">
        <v>124</v>
      </c>
      <c r="E66" s="24">
        <v>70</v>
      </c>
      <c r="F66" s="24">
        <v>20</v>
      </c>
      <c r="G66" s="24">
        <v>0</v>
      </c>
      <c r="H66" s="24">
        <v>0</v>
      </c>
      <c r="I66" s="16" t="s">
        <v>19</v>
      </c>
      <c r="J66" s="16" t="s">
        <v>19</v>
      </c>
      <c r="K66" s="16" t="s">
        <v>19</v>
      </c>
      <c r="L66" s="16" t="s">
        <v>19</v>
      </c>
      <c r="M66" s="16" t="s">
        <v>19</v>
      </c>
      <c r="N66" s="16" t="s">
        <v>19</v>
      </c>
      <c r="O66" s="16" t="s">
        <v>19</v>
      </c>
      <c r="P66" s="16" t="s">
        <v>19</v>
      </c>
      <c r="Q66" s="66">
        <f aca="true" t="shared" si="7" ref="Q66:Q73">SUM(C66:P66)</f>
        <v>278</v>
      </c>
      <c r="R66" s="57">
        <v>192</v>
      </c>
      <c r="S66" s="57">
        <v>157</v>
      </c>
      <c r="T66" s="57">
        <v>124</v>
      </c>
      <c r="U66" s="57">
        <v>27</v>
      </c>
      <c r="V66" s="57">
        <v>0</v>
      </c>
      <c r="W66" s="57">
        <v>0</v>
      </c>
      <c r="X66" s="16" t="s">
        <v>19</v>
      </c>
      <c r="Y66" s="16" t="s">
        <v>19</v>
      </c>
      <c r="Z66" s="16" t="s">
        <v>19</v>
      </c>
      <c r="AA66" s="16" t="s">
        <v>19</v>
      </c>
      <c r="AB66" s="16" t="s">
        <v>19</v>
      </c>
      <c r="AC66" s="16" t="s">
        <v>19</v>
      </c>
      <c r="AD66" s="16" t="s">
        <v>19</v>
      </c>
      <c r="AE66" s="19" t="s">
        <v>19</v>
      </c>
      <c r="AF66" s="48" t="s">
        <v>250</v>
      </c>
      <c r="AG66" s="25"/>
      <c r="AH66" s="25"/>
      <c r="AI66" s="25"/>
      <c r="AJ66" s="25"/>
      <c r="AK66" s="25"/>
      <c r="AL66" s="25"/>
      <c r="AM66" s="14"/>
    </row>
    <row r="67" spans="1:39" ht="12.75">
      <c r="A67" s="42" t="s">
        <v>115</v>
      </c>
      <c r="B67" s="21">
        <v>40983</v>
      </c>
      <c r="C67" s="24">
        <v>5</v>
      </c>
      <c r="D67" s="24">
        <v>65</v>
      </c>
      <c r="E67" s="24">
        <v>9</v>
      </c>
      <c r="F67" s="24">
        <v>4</v>
      </c>
      <c r="G67" s="24">
        <v>1</v>
      </c>
      <c r="H67" s="24">
        <v>1</v>
      </c>
      <c r="I67" s="16" t="s">
        <v>19</v>
      </c>
      <c r="J67" s="16" t="s">
        <v>19</v>
      </c>
      <c r="K67" s="16" t="s">
        <v>19</v>
      </c>
      <c r="L67" s="16" t="s">
        <v>19</v>
      </c>
      <c r="M67" s="16" t="s">
        <v>19</v>
      </c>
      <c r="N67" s="16" t="s">
        <v>19</v>
      </c>
      <c r="O67" s="16" t="s">
        <v>19</v>
      </c>
      <c r="P67" s="16" t="s">
        <v>19</v>
      </c>
      <c r="Q67" s="66">
        <f t="shared" si="7"/>
        <v>85</v>
      </c>
      <c r="R67" s="57">
        <v>164</v>
      </c>
      <c r="S67" s="57">
        <v>143</v>
      </c>
      <c r="T67" s="57">
        <v>117</v>
      </c>
      <c r="U67" s="57">
        <v>69</v>
      </c>
      <c r="V67" s="57">
        <v>19</v>
      </c>
      <c r="W67" s="57">
        <v>15</v>
      </c>
      <c r="X67" s="16" t="s">
        <v>19</v>
      </c>
      <c r="Y67" s="16" t="s">
        <v>19</v>
      </c>
      <c r="Z67" s="16" t="s">
        <v>19</v>
      </c>
      <c r="AA67" s="16" t="s">
        <v>19</v>
      </c>
      <c r="AB67" s="16" t="s">
        <v>19</v>
      </c>
      <c r="AC67" s="16" t="s">
        <v>19</v>
      </c>
      <c r="AD67" s="16" t="s">
        <v>19</v>
      </c>
      <c r="AE67" s="19" t="s">
        <v>19</v>
      </c>
      <c r="AF67" s="48" t="s">
        <v>250</v>
      </c>
      <c r="AG67" s="25"/>
      <c r="AH67" s="25"/>
      <c r="AI67" s="25"/>
      <c r="AJ67" s="25"/>
      <c r="AK67" s="25"/>
      <c r="AL67" s="25"/>
      <c r="AM67" s="14"/>
    </row>
    <row r="68" spans="1:39" ht="12.75">
      <c r="A68" s="42" t="s">
        <v>115</v>
      </c>
      <c r="B68" s="21">
        <v>40989</v>
      </c>
      <c r="C68" s="24">
        <v>3</v>
      </c>
      <c r="D68" s="24">
        <v>20</v>
      </c>
      <c r="E68" s="24">
        <v>0</v>
      </c>
      <c r="F68" s="24">
        <v>0</v>
      </c>
      <c r="G68" s="24">
        <v>0</v>
      </c>
      <c r="H68" s="24">
        <v>0</v>
      </c>
      <c r="I68" s="16" t="s">
        <v>19</v>
      </c>
      <c r="J68" s="16" t="s">
        <v>19</v>
      </c>
      <c r="K68" s="16" t="s">
        <v>19</v>
      </c>
      <c r="L68" s="16" t="s">
        <v>19</v>
      </c>
      <c r="M68" s="16" t="s">
        <v>19</v>
      </c>
      <c r="N68" s="16" t="s">
        <v>19</v>
      </c>
      <c r="O68" s="16" t="s">
        <v>19</v>
      </c>
      <c r="P68" s="16" t="s">
        <v>19</v>
      </c>
      <c r="Q68" s="66">
        <f t="shared" si="7"/>
        <v>23</v>
      </c>
      <c r="R68" s="57">
        <v>142</v>
      </c>
      <c r="S68" s="57">
        <v>144</v>
      </c>
      <c r="T68" s="57">
        <v>144</v>
      </c>
      <c r="U68" s="57">
        <v>106</v>
      </c>
      <c r="V68" s="57">
        <v>46</v>
      </c>
      <c r="W68" s="57">
        <v>25</v>
      </c>
      <c r="X68" s="16" t="s">
        <v>19</v>
      </c>
      <c r="Y68" s="16" t="s">
        <v>19</v>
      </c>
      <c r="Z68" s="16" t="s">
        <v>19</v>
      </c>
      <c r="AA68" s="16" t="s">
        <v>19</v>
      </c>
      <c r="AB68" s="16" t="s">
        <v>19</v>
      </c>
      <c r="AC68" s="16" t="s">
        <v>19</v>
      </c>
      <c r="AD68" s="16" t="s">
        <v>19</v>
      </c>
      <c r="AE68" s="19" t="s">
        <v>19</v>
      </c>
      <c r="AF68" s="48" t="s">
        <v>250</v>
      </c>
      <c r="AG68" s="25"/>
      <c r="AH68" s="25"/>
      <c r="AI68" s="25"/>
      <c r="AJ68" s="25"/>
      <c r="AK68" s="25"/>
      <c r="AL68" s="25"/>
      <c r="AM68" s="14"/>
    </row>
    <row r="69" spans="1:39" ht="12.75">
      <c r="A69" s="42" t="s">
        <v>115</v>
      </c>
      <c r="B69" s="21">
        <v>40995</v>
      </c>
      <c r="C69" s="24">
        <v>13</v>
      </c>
      <c r="D69" s="24">
        <v>27</v>
      </c>
      <c r="E69" s="24">
        <v>20</v>
      </c>
      <c r="F69" s="24">
        <v>32</v>
      </c>
      <c r="G69" s="24">
        <v>16</v>
      </c>
      <c r="H69" s="24">
        <v>8</v>
      </c>
      <c r="I69" s="16" t="s">
        <v>19</v>
      </c>
      <c r="J69" s="16" t="s">
        <v>19</v>
      </c>
      <c r="K69" s="16" t="s">
        <v>19</v>
      </c>
      <c r="L69" s="16" t="s">
        <v>19</v>
      </c>
      <c r="M69" s="16" t="s">
        <v>19</v>
      </c>
      <c r="N69" s="16" t="s">
        <v>19</v>
      </c>
      <c r="O69" s="16" t="s">
        <v>19</v>
      </c>
      <c r="P69" s="16" t="s">
        <v>19</v>
      </c>
      <c r="Q69" s="66">
        <f t="shared" si="7"/>
        <v>116</v>
      </c>
      <c r="R69" s="57">
        <v>132</v>
      </c>
      <c r="S69" s="57">
        <v>137</v>
      </c>
      <c r="T69" s="57">
        <v>137</v>
      </c>
      <c r="U69" s="57">
        <v>138</v>
      </c>
      <c r="V69" s="57">
        <v>100</v>
      </c>
      <c r="W69" s="57">
        <v>51</v>
      </c>
      <c r="X69" s="16" t="s">
        <v>19</v>
      </c>
      <c r="Y69" s="16" t="s">
        <v>19</v>
      </c>
      <c r="Z69" s="16" t="s">
        <v>19</v>
      </c>
      <c r="AA69" s="16" t="s">
        <v>19</v>
      </c>
      <c r="AB69" s="16" t="s">
        <v>19</v>
      </c>
      <c r="AC69" s="16" t="s">
        <v>19</v>
      </c>
      <c r="AD69" s="16" t="s">
        <v>19</v>
      </c>
      <c r="AE69" s="19" t="s">
        <v>19</v>
      </c>
      <c r="AF69" s="48" t="s">
        <v>250</v>
      </c>
      <c r="AG69" s="25"/>
      <c r="AH69" s="25"/>
      <c r="AI69" s="25"/>
      <c r="AJ69" s="25"/>
      <c r="AK69" s="25"/>
      <c r="AL69" s="25"/>
      <c r="AM69" s="14"/>
    </row>
    <row r="70" spans="1:39" ht="12.75">
      <c r="A70" s="42" t="s">
        <v>115</v>
      </c>
      <c r="B70" s="21">
        <v>41003</v>
      </c>
      <c r="C70" s="24">
        <v>1</v>
      </c>
      <c r="D70" s="24">
        <v>30</v>
      </c>
      <c r="E70" s="24">
        <v>13</v>
      </c>
      <c r="F70" s="24">
        <v>6</v>
      </c>
      <c r="G70" s="24">
        <v>5</v>
      </c>
      <c r="H70" s="24">
        <v>8</v>
      </c>
      <c r="I70" s="16" t="s">
        <v>19</v>
      </c>
      <c r="J70" s="16" t="s">
        <v>19</v>
      </c>
      <c r="K70" s="16" t="s">
        <v>19</v>
      </c>
      <c r="L70" s="16" t="s">
        <v>19</v>
      </c>
      <c r="M70" s="16" t="s">
        <v>19</v>
      </c>
      <c r="N70" s="16" t="s">
        <v>19</v>
      </c>
      <c r="O70" s="16" t="s">
        <v>19</v>
      </c>
      <c r="P70" s="16" t="s">
        <v>19</v>
      </c>
      <c r="Q70" s="66">
        <f t="shared" si="7"/>
        <v>63</v>
      </c>
      <c r="R70" s="57">
        <v>192</v>
      </c>
      <c r="S70" s="57">
        <v>192</v>
      </c>
      <c r="T70" s="57">
        <v>192</v>
      </c>
      <c r="U70" s="57">
        <v>187</v>
      </c>
      <c r="V70" s="57">
        <v>129</v>
      </c>
      <c r="W70" s="57">
        <v>110</v>
      </c>
      <c r="X70" s="16" t="s">
        <v>19</v>
      </c>
      <c r="Y70" s="16" t="s">
        <v>19</v>
      </c>
      <c r="Z70" s="16" t="s">
        <v>19</v>
      </c>
      <c r="AA70" s="16" t="s">
        <v>19</v>
      </c>
      <c r="AB70" s="16" t="s">
        <v>19</v>
      </c>
      <c r="AC70" s="16" t="s">
        <v>19</v>
      </c>
      <c r="AD70" s="16" t="s">
        <v>19</v>
      </c>
      <c r="AE70" s="19" t="s">
        <v>19</v>
      </c>
      <c r="AF70" s="48" t="s">
        <v>250</v>
      </c>
      <c r="AG70" s="25"/>
      <c r="AH70" s="25"/>
      <c r="AI70" s="25"/>
      <c r="AJ70" s="25"/>
      <c r="AK70" s="25"/>
      <c r="AL70" s="25"/>
      <c r="AM70" s="14"/>
    </row>
    <row r="71" spans="1:39" ht="12.75">
      <c r="A71" s="42" t="s">
        <v>115</v>
      </c>
      <c r="B71" s="21">
        <v>41008</v>
      </c>
      <c r="C71" s="24">
        <v>20</v>
      </c>
      <c r="D71" s="24">
        <v>5</v>
      </c>
      <c r="E71" s="24">
        <v>4</v>
      </c>
      <c r="F71" s="24">
        <v>4</v>
      </c>
      <c r="G71" s="24">
        <v>3</v>
      </c>
      <c r="H71" s="24">
        <v>0</v>
      </c>
      <c r="I71" s="16" t="s">
        <v>19</v>
      </c>
      <c r="J71" s="16" t="s">
        <v>19</v>
      </c>
      <c r="K71" s="16" t="s">
        <v>19</v>
      </c>
      <c r="L71" s="16" t="s">
        <v>19</v>
      </c>
      <c r="M71" s="16" t="s">
        <v>19</v>
      </c>
      <c r="N71" s="16" t="s">
        <v>19</v>
      </c>
      <c r="O71" s="16" t="s">
        <v>19</v>
      </c>
      <c r="P71" s="16" t="s">
        <v>19</v>
      </c>
      <c r="Q71" s="66">
        <f t="shared" si="7"/>
        <v>36</v>
      </c>
      <c r="R71" s="57">
        <v>113</v>
      </c>
      <c r="S71" s="57">
        <v>119</v>
      </c>
      <c r="T71" s="57">
        <v>119</v>
      </c>
      <c r="U71" s="57">
        <v>119</v>
      </c>
      <c r="V71" s="57">
        <v>52</v>
      </c>
      <c r="W71" s="57">
        <v>0</v>
      </c>
      <c r="X71" s="16" t="s">
        <v>19</v>
      </c>
      <c r="Y71" s="16" t="s">
        <v>19</v>
      </c>
      <c r="Z71" s="16" t="s">
        <v>19</v>
      </c>
      <c r="AA71" s="16" t="s">
        <v>19</v>
      </c>
      <c r="AB71" s="16" t="s">
        <v>19</v>
      </c>
      <c r="AC71" s="16" t="s">
        <v>19</v>
      </c>
      <c r="AD71" s="16" t="s">
        <v>19</v>
      </c>
      <c r="AE71" s="19" t="s">
        <v>19</v>
      </c>
      <c r="AF71" s="48" t="s">
        <v>252</v>
      </c>
      <c r="AG71" s="25"/>
      <c r="AH71" s="25"/>
      <c r="AI71" s="25"/>
      <c r="AJ71" s="25"/>
      <c r="AK71" s="25"/>
      <c r="AL71" s="25"/>
      <c r="AM71" s="14"/>
    </row>
    <row r="72" spans="1:39" ht="12.75">
      <c r="A72" s="42" t="s">
        <v>115</v>
      </c>
      <c r="B72" s="21">
        <v>41016</v>
      </c>
      <c r="C72" s="24">
        <v>1</v>
      </c>
      <c r="D72" s="24">
        <v>3</v>
      </c>
      <c r="E72" s="24">
        <v>2</v>
      </c>
      <c r="F72" s="24">
        <v>0</v>
      </c>
      <c r="G72" s="24">
        <v>2</v>
      </c>
      <c r="H72" s="24">
        <v>1</v>
      </c>
      <c r="I72" s="16" t="s">
        <v>19</v>
      </c>
      <c r="J72" s="16" t="s">
        <v>19</v>
      </c>
      <c r="K72" s="16" t="s">
        <v>19</v>
      </c>
      <c r="L72" s="16" t="s">
        <v>19</v>
      </c>
      <c r="M72" s="16" t="s">
        <v>19</v>
      </c>
      <c r="N72" s="16" t="s">
        <v>19</v>
      </c>
      <c r="O72" s="16" t="s">
        <v>19</v>
      </c>
      <c r="P72" s="16" t="s">
        <v>19</v>
      </c>
      <c r="Q72" s="66">
        <f t="shared" si="7"/>
        <v>9</v>
      </c>
      <c r="R72" s="57">
        <v>192</v>
      </c>
      <c r="S72" s="57">
        <v>192</v>
      </c>
      <c r="T72" s="57">
        <v>192</v>
      </c>
      <c r="U72" s="57">
        <v>192</v>
      </c>
      <c r="V72" s="57">
        <v>67</v>
      </c>
      <c r="W72" s="57">
        <v>1</v>
      </c>
      <c r="X72" s="16" t="s">
        <v>19</v>
      </c>
      <c r="Y72" s="16" t="s">
        <v>19</v>
      </c>
      <c r="Z72" s="16" t="s">
        <v>19</v>
      </c>
      <c r="AA72" s="16" t="s">
        <v>19</v>
      </c>
      <c r="AB72" s="16" t="s">
        <v>19</v>
      </c>
      <c r="AC72" s="16" t="s">
        <v>19</v>
      </c>
      <c r="AD72" s="16" t="s">
        <v>19</v>
      </c>
      <c r="AE72" s="19" t="s">
        <v>19</v>
      </c>
      <c r="AF72" s="48" t="s">
        <v>253</v>
      </c>
      <c r="AG72" s="25"/>
      <c r="AH72" s="25"/>
      <c r="AI72" s="25"/>
      <c r="AJ72" s="25"/>
      <c r="AK72" s="25"/>
      <c r="AL72" s="25"/>
      <c r="AM72" s="14"/>
    </row>
    <row r="73" spans="1:39" ht="12.75">
      <c r="A73" s="42" t="s">
        <v>115</v>
      </c>
      <c r="B73" s="21">
        <v>41023</v>
      </c>
      <c r="C73" s="16">
        <v>0</v>
      </c>
      <c r="D73" s="11">
        <v>0</v>
      </c>
      <c r="E73" s="11">
        <v>0</v>
      </c>
      <c r="F73" s="16">
        <v>0</v>
      </c>
      <c r="G73" s="16">
        <v>2</v>
      </c>
      <c r="H73" s="11">
        <v>0</v>
      </c>
      <c r="I73" s="16" t="s">
        <v>19</v>
      </c>
      <c r="J73" s="16" t="s">
        <v>19</v>
      </c>
      <c r="K73" s="16" t="s">
        <v>19</v>
      </c>
      <c r="L73" s="16" t="s">
        <v>19</v>
      </c>
      <c r="M73" s="16" t="s">
        <v>19</v>
      </c>
      <c r="N73" s="16" t="s">
        <v>19</v>
      </c>
      <c r="O73" s="16" t="s">
        <v>19</v>
      </c>
      <c r="P73" s="16" t="s">
        <v>19</v>
      </c>
      <c r="Q73" s="66">
        <f t="shared" si="7"/>
        <v>2</v>
      </c>
      <c r="R73" s="28">
        <v>168</v>
      </c>
      <c r="S73" s="15">
        <v>168</v>
      </c>
      <c r="T73" s="15">
        <v>168</v>
      </c>
      <c r="U73" s="15">
        <v>164</v>
      </c>
      <c r="V73" s="15">
        <v>93</v>
      </c>
      <c r="W73" s="15">
        <v>15</v>
      </c>
      <c r="X73" s="16" t="s">
        <v>19</v>
      </c>
      <c r="Y73" s="16" t="s">
        <v>19</v>
      </c>
      <c r="Z73" s="16" t="s">
        <v>19</v>
      </c>
      <c r="AA73" s="16" t="s">
        <v>19</v>
      </c>
      <c r="AB73" s="16" t="s">
        <v>19</v>
      </c>
      <c r="AC73" s="16" t="s">
        <v>19</v>
      </c>
      <c r="AD73" s="16" t="s">
        <v>19</v>
      </c>
      <c r="AE73" s="19" t="s">
        <v>19</v>
      </c>
      <c r="AF73" s="48" t="s">
        <v>254</v>
      </c>
      <c r="AM73" s="14"/>
    </row>
    <row r="74" spans="1:39" ht="12.75">
      <c r="A74" s="42" t="s">
        <v>115</v>
      </c>
      <c r="B74" s="21">
        <v>41032</v>
      </c>
      <c r="C74" s="16">
        <v>1</v>
      </c>
      <c r="D74" s="11">
        <v>11</v>
      </c>
      <c r="E74" s="11">
        <v>19</v>
      </c>
      <c r="F74" s="16">
        <v>14</v>
      </c>
      <c r="G74" s="16">
        <v>0</v>
      </c>
      <c r="H74" s="11">
        <v>20</v>
      </c>
      <c r="I74" s="16" t="s">
        <v>19</v>
      </c>
      <c r="J74" s="16" t="s">
        <v>19</v>
      </c>
      <c r="K74" s="16" t="s">
        <v>19</v>
      </c>
      <c r="L74" s="16" t="s">
        <v>19</v>
      </c>
      <c r="M74" s="16" t="s">
        <v>19</v>
      </c>
      <c r="N74" s="16" t="s">
        <v>19</v>
      </c>
      <c r="O74" s="16" t="s">
        <v>19</v>
      </c>
      <c r="P74" s="16" t="s">
        <v>19</v>
      </c>
      <c r="Q74" s="66">
        <f aca="true" t="shared" si="8" ref="Q74:Q82">SUM(C74:P74)</f>
        <v>65</v>
      </c>
      <c r="R74" s="28">
        <v>216</v>
      </c>
      <c r="S74" s="15">
        <v>216</v>
      </c>
      <c r="T74" s="15">
        <v>216</v>
      </c>
      <c r="U74" s="15">
        <v>216</v>
      </c>
      <c r="V74" s="15">
        <v>192</v>
      </c>
      <c r="W74" s="15">
        <v>141</v>
      </c>
      <c r="X74" s="16" t="s">
        <v>19</v>
      </c>
      <c r="Y74" s="16" t="s">
        <v>19</v>
      </c>
      <c r="Z74" s="16" t="s">
        <v>19</v>
      </c>
      <c r="AA74" s="16" t="s">
        <v>19</v>
      </c>
      <c r="AB74" s="16" t="s">
        <v>19</v>
      </c>
      <c r="AC74" s="16" t="s">
        <v>19</v>
      </c>
      <c r="AD74" s="16" t="s">
        <v>19</v>
      </c>
      <c r="AE74" s="19" t="s">
        <v>19</v>
      </c>
      <c r="AF74" s="48" t="s">
        <v>260</v>
      </c>
      <c r="AM74" s="14"/>
    </row>
    <row r="75" spans="1:39" ht="12.75">
      <c r="A75" s="42" t="s">
        <v>115</v>
      </c>
      <c r="B75" s="21">
        <v>41038</v>
      </c>
      <c r="C75" s="16">
        <v>1</v>
      </c>
      <c r="D75" s="11">
        <v>1</v>
      </c>
      <c r="E75" s="11">
        <v>1</v>
      </c>
      <c r="F75" s="16">
        <v>0</v>
      </c>
      <c r="G75" s="16">
        <v>5</v>
      </c>
      <c r="H75" s="11">
        <v>5</v>
      </c>
      <c r="I75" s="16" t="s">
        <v>19</v>
      </c>
      <c r="J75" s="16" t="s">
        <v>19</v>
      </c>
      <c r="K75" s="16" t="s">
        <v>19</v>
      </c>
      <c r="L75" s="16" t="s">
        <v>19</v>
      </c>
      <c r="M75" s="16" t="s">
        <v>19</v>
      </c>
      <c r="N75" s="16" t="s">
        <v>19</v>
      </c>
      <c r="O75" s="16" t="s">
        <v>19</v>
      </c>
      <c r="P75" s="16" t="s">
        <v>19</v>
      </c>
      <c r="Q75" s="66">
        <f t="shared" si="8"/>
        <v>13</v>
      </c>
      <c r="R75" s="28">
        <v>136</v>
      </c>
      <c r="S75" s="15">
        <v>141</v>
      </c>
      <c r="T75" s="15">
        <v>138</v>
      </c>
      <c r="U75" s="15">
        <v>115</v>
      </c>
      <c r="V75" s="15">
        <v>15</v>
      </c>
      <c r="W75" s="15">
        <v>13</v>
      </c>
      <c r="X75" s="16" t="s">
        <v>19</v>
      </c>
      <c r="Y75" s="16" t="s">
        <v>19</v>
      </c>
      <c r="Z75" s="16" t="s">
        <v>19</v>
      </c>
      <c r="AA75" s="16" t="s">
        <v>19</v>
      </c>
      <c r="AB75" s="16" t="s">
        <v>19</v>
      </c>
      <c r="AC75" s="16" t="s">
        <v>19</v>
      </c>
      <c r="AD75" s="16" t="s">
        <v>19</v>
      </c>
      <c r="AE75" s="19" t="s">
        <v>19</v>
      </c>
      <c r="AF75" s="48" t="s">
        <v>262</v>
      </c>
      <c r="AM75" s="14"/>
    </row>
    <row r="76" spans="1:39" ht="12.75">
      <c r="A76" s="42" t="s">
        <v>115</v>
      </c>
      <c r="B76" s="21">
        <v>41042</v>
      </c>
      <c r="C76" s="16">
        <v>5</v>
      </c>
      <c r="D76" s="11">
        <v>0</v>
      </c>
      <c r="E76" s="11">
        <v>0</v>
      </c>
      <c r="F76" s="16">
        <v>0</v>
      </c>
      <c r="G76" s="16">
        <v>0</v>
      </c>
      <c r="H76" s="11">
        <v>0</v>
      </c>
      <c r="I76" s="16" t="s">
        <v>19</v>
      </c>
      <c r="J76" s="16" t="s">
        <v>19</v>
      </c>
      <c r="K76" s="16" t="s">
        <v>19</v>
      </c>
      <c r="L76" s="16" t="s">
        <v>19</v>
      </c>
      <c r="M76" s="16" t="s">
        <v>19</v>
      </c>
      <c r="N76" s="16" t="s">
        <v>19</v>
      </c>
      <c r="O76" s="16" t="s">
        <v>19</v>
      </c>
      <c r="P76" s="16" t="s">
        <v>19</v>
      </c>
      <c r="Q76" s="66">
        <f t="shared" si="8"/>
        <v>5</v>
      </c>
      <c r="R76" s="28">
        <v>96</v>
      </c>
      <c r="S76" s="15">
        <v>96</v>
      </c>
      <c r="T76" s="15">
        <v>96</v>
      </c>
      <c r="U76" s="15">
        <v>93</v>
      </c>
      <c r="V76" s="15">
        <v>10</v>
      </c>
      <c r="W76" s="15">
        <v>0</v>
      </c>
      <c r="X76" s="16" t="s">
        <v>19</v>
      </c>
      <c r="Y76" s="16" t="s">
        <v>19</v>
      </c>
      <c r="Z76" s="16" t="s">
        <v>19</v>
      </c>
      <c r="AA76" s="16" t="s">
        <v>19</v>
      </c>
      <c r="AB76" s="16" t="s">
        <v>19</v>
      </c>
      <c r="AC76" s="16" t="s">
        <v>19</v>
      </c>
      <c r="AD76" s="16" t="s">
        <v>19</v>
      </c>
      <c r="AE76" s="19" t="s">
        <v>19</v>
      </c>
      <c r="AF76" s="48" t="s">
        <v>261</v>
      </c>
      <c r="AM76" s="14"/>
    </row>
    <row r="77" spans="1:39" ht="12.75">
      <c r="A77" s="42" t="s">
        <v>115</v>
      </c>
      <c r="B77" s="21">
        <v>41051</v>
      </c>
      <c r="C77" s="16">
        <v>0</v>
      </c>
      <c r="D77" s="11">
        <v>1</v>
      </c>
      <c r="E77" s="11">
        <v>1</v>
      </c>
      <c r="F77" s="16">
        <v>1</v>
      </c>
      <c r="G77" s="16">
        <v>1</v>
      </c>
      <c r="H77" s="11">
        <v>1</v>
      </c>
      <c r="I77" s="16" t="s">
        <v>19</v>
      </c>
      <c r="J77" s="16" t="s">
        <v>19</v>
      </c>
      <c r="K77" s="16" t="s">
        <v>19</v>
      </c>
      <c r="L77" s="16" t="s">
        <v>19</v>
      </c>
      <c r="M77" s="16" t="s">
        <v>19</v>
      </c>
      <c r="N77" s="16" t="s">
        <v>19</v>
      </c>
      <c r="O77" s="16" t="s">
        <v>19</v>
      </c>
      <c r="P77" s="16" t="s">
        <v>19</v>
      </c>
      <c r="Q77" s="66">
        <f t="shared" si="8"/>
        <v>5</v>
      </c>
      <c r="R77" s="28">
        <v>207</v>
      </c>
      <c r="S77" s="15">
        <v>211</v>
      </c>
      <c r="T77" s="15">
        <v>207</v>
      </c>
      <c r="U77" s="15">
        <v>212</v>
      </c>
      <c r="V77" s="15">
        <v>120</v>
      </c>
      <c r="W77" s="15">
        <v>40</v>
      </c>
      <c r="X77" s="16" t="s">
        <v>19</v>
      </c>
      <c r="Y77" s="16" t="s">
        <v>19</v>
      </c>
      <c r="Z77" s="16" t="s">
        <v>19</v>
      </c>
      <c r="AA77" s="16" t="s">
        <v>19</v>
      </c>
      <c r="AB77" s="16" t="s">
        <v>19</v>
      </c>
      <c r="AC77" s="16" t="s">
        <v>19</v>
      </c>
      <c r="AD77" s="16" t="s">
        <v>19</v>
      </c>
      <c r="AE77" s="19" t="s">
        <v>19</v>
      </c>
      <c r="AF77" s="48" t="s">
        <v>263</v>
      </c>
      <c r="AM77" s="14"/>
    </row>
    <row r="78" spans="1:39" ht="12.75">
      <c r="A78" s="42" t="s">
        <v>115</v>
      </c>
      <c r="B78" s="21">
        <v>41058</v>
      </c>
      <c r="C78" s="16">
        <v>0</v>
      </c>
      <c r="D78" s="11">
        <v>0</v>
      </c>
      <c r="E78" s="11">
        <v>2</v>
      </c>
      <c r="F78" s="11">
        <v>1</v>
      </c>
      <c r="G78" s="16">
        <v>1</v>
      </c>
      <c r="H78" s="11">
        <v>1</v>
      </c>
      <c r="I78" s="16" t="s">
        <v>19</v>
      </c>
      <c r="J78" s="16" t="s">
        <v>19</v>
      </c>
      <c r="K78" s="16" t="s">
        <v>19</v>
      </c>
      <c r="L78" s="16" t="s">
        <v>19</v>
      </c>
      <c r="M78" s="16" t="s">
        <v>19</v>
      </c>
      <c r="N78" s="16" t="s">
        <v>19</v>
      </c>
      <c r="O78" s="16" t="s">
        <v>19</v>
      </c>
      <c r="P78" s="16" t="s">
        <v>19</v>
      </c>
      <c r="Q78" s="66">
        <f t="shared" si="8"/>
        <v>5</v>
      </c>
      <c r="R78" s="28">
        <v>168</v>
      </c>
      <c r="S78" s="15">
        <v>168</v>
      </c>
      <c r="T78" s="15">
        <v>168</v>
      </c>
      <c r="U78" s="15">
        <v>163</v>
      </c>
      <c r="V78" s="15">
        <v>66</v>
      </c>
      <c r="W78" s="15">
        <v>28</v>
      </c>
      <c r="X78" s="16" t="s">
        <v>19</v>
      </c>
      <c r="Y78" s="16" t="s">
        <v>19</v>
      </c>
      <c r="Z78" s="16" t="s">
        <v>19</v>
      </c>
      <c r="AA78" s="16" t="s">
        <v>19</v>
      </c>
      <c r="AB78" s="16" t="s">
        <v>19</v>
      </c>
      <c r="AC78" s="16" t="s">
        <v>19</v>
      </c>
      <c r="AD78" s="16" t="s">
        <v>19</v>
      </c>
      <c r="AE78" s="19" t="s">
        <v>19</v>
      </c>
      <c r="AF78" s="48" t="s">
        <v>265</v>
      </c>
      <c r="AM78" s="14"/>
    </row>
    <row r="79" spans="1:39" ht="12.75">
      <c r="A79" s="42" t="s">
        <v>115</v>
      </c>
      <c r="B79" s="21">
        <v>41066</v>
      </c>
      <c r="C79" s="16">
        <v>0</v>
      </c>
      <c r="D79" s="11">
        <v>1</v>
      </c>
      <c r="E79" s="11">
        <v>1</v>
      </c>
      <c r="F79" s="11">
        <v>0</v>
      </c>
      <c r="G79" s="16">
        <v>0</v>
      </c>
      <c r="H79" s="11">
        <v>0</v>
      </c>
      <c r="I79" s="16" t="s">
        <v>19</v>
      </c>
      <c r="J79" s="16" t="s">
        <v>19</v>
      </c>
      <c r="K79" s="16" t="s">
        <v>19</v>
      </c>
      <c r="L79" s="16" t="s">
        <v>19</v>
      </c>
      <c r="M79" s="16" t="s">
        <v>19</v>
      </c>
      <c r="N79" s="16" t="s">
        <v>19</v>
      </c>
      <c r="O79" s="16" t="s">
        <v>19</v>
      </c>
      <c r="P79" s="16" t="s">
        <v>19</v>
      </c>
      <c r="Q79" s="66">
        <f t="shared" si="8"/>
        <v>2</v>
      </c>
      <c r="R79" s="28">
        <v>192</v>
      </c>
      <c r="S79" s="15">
        <v>84</v>
      </c>
      <c r="T79" s="15">
        <v>192</v>
      </c>
      <c r="U79" s="15">
        <v>176</v>
      </c>
      <c r="V79" s="15">
        <v>125</v>
      </c>
      <c r="W79" s="15">
        <v>19</v>
      </c>
      <c r="X79" s="16" t="s">
        <v>19</v>
      </c>
      <c r="Y79" s="16" t="s">
        <v>19</v>
      </c>
      <c r="Z79" s="16" t="s">
        <v>19</v>
      </c>
      <c r="AA79" s="16" t="s">
        <v>19</v>
      </c>
      <c r="AB79" s="16" t="s">
        <v>19</v>
      </c>
      <c r="AC79" s="16" t="s">
        <v>19</v>
      </c>
      <c r="AD79" s="16" t="s">
        <v>19</v>
      </c>
      <c r="AE79" s="19" t="s">
        <v>19</v>
      </c>
      <c r="AF79" s="48" t="s">
        <v>269</v>
      </c>
      <c r="AM79" s="14"/>
    </row>
    <row r="80" spans="1:39" ht="12.75">
      <c r="A80" s="42" t="s">
        <v>115</v>
      </c>
      <c r="B80" s="21">
        <v>41072</v>
      </c>
      <c r="C80" s="16">
        <v>0</v>
      </c>
      <c r="D80" s="11">
        <v>0</v>
      </c>
      <c r="E80" s="11">
        <v>3</v>
      </c>
      <c r="F80" s="11">
        <v>0</v>
      </c>
      <c r="G80" s="16">
        <v>1</v>
      </c>
      <c r="H80" s="11">
        <v>0</v>
      </c>
      <c r="I80" s="16" t="s">
        <v>19</v>
      </c>
      <c r="J80" s="16" t="s">
        <v>19</v>
      </c>
      <c r="K80" s="16" t="s">
        <v>19</v>
      </c>
      <c r="L80" s="16" t="s">
        <v>19</v>
      </c>
      <c r="M80" s="16" t="s">
        <v>19</v>
      </c>
      <c r="N80" s="16" t="s">
        <v>19</v>
      </c>
      <c r="O80" s="16" t="s">
        <v>19</v>
      </c>
      <c r="P80" s="16" t="s">
        <v>19</v>
      </c>
      <c r="Q80" s="66">
        <f t="shared" si="8"/>
        <v>4</v>
      </c>
      <c r="R80" s="28">
        <v>144</v>
      </c>
      <c r="S80" s="15">
        <v>141</v>
      </c>
      <c r="T80" s="15">
        <v>123</v>
      </c>
      <c r="U80" s="15">
        <v>82</v>
      </c>
      <c r="V80" s="15">
        <v>10</v>
      </c>
      <c r="W80" s="15">
        <v>0</v>
      </c>
      <c r="X80" s="16" t="s">
        <v>19</v>
      </c>
      <c r="Y80" s="16" t="s">
        <v>19</v>
      </c>
      <c r="Z80" s="16" t="s">
        <v>19</v>
      </c>
      <c r="AA80" s="16" t="s">
        <v>19</v>
      </c>
      <c r="AB80" s="16" t="s">
        <v>19</v>
      </c>
      <c r="AC80" s="16" t="s">
        <v>19</v>
      </c>
      <c r="AD80" s="16" t="s">
        <v>19</v>
      </c>
      <c r="AE80" s="19" t="s">
        <v>19</v>
      </c>
      <c r="AF80" s="48" t="s">
        <v>270</v>
      </c>
      <c r="AM80" s="14"/>
    </row>
    <row r="81" spans="1:39" ht="12.75">
      <c r="A81" s="42" t="s">
        <v>115</v>
      </c>
      <c r="B81" s="21">
        <v>41081</v>
      </c>
      <c r="C81" s="16">
        <v>0</v>
      </c>
      <c r="D81" s="11">
        <v>0</v>
      </c>
      <c r="E81" s="11">
        <v>0</v>
      </c>
      <c r="F81" s="11">
        <v>0</v>
      </c>
      <c r="G81" s="16">
        <v>4</v>
      </c>
      <c r="H81" s="11">
        <v>0</v>
      </c>
      <c r="I81" s="16" t="s">
        <v>19</v>
      </c>
      <c r="J81" s="16" t="s">
        <v>19</v>
      </c>
      <c r="K81" s="16" t="s">
        <v>19</v>
      </c>
      <c r="L81" s="16" t="s">
        <v>19</v>
      </c>
      <c r="M81" s="16" t="s">
        <v>19</v>
      </c>
      <c r="N81" s="16" t="s">
        <v>19</v>
      </c>
      <c r="O81" s="16" t="s">
        <v>19</v>
      </c>
      <c r="P81" s="16" t="s">
        <v>19</v>
      </c>
      <c r="Q81" s="66">
        <f t="shared" si="8"/>
        <v>4</v>
      </c>
      <c r="R81" s="28">
        <v>207</v>
      </c>
      <c r="S81" s="15">
        <v>209</v>
      </c>
      <c r="T81" s="15">
        <v>201</v>
      </c>
      <c r="U81" s="15">
        <v>130</v>
      </c>
      <c r="V81" s="15">
        <v>20</v>
      </c>
      <c r="W81" s="15">
        <v>7</v>
      </c>
      <c r="X81" s="16" t="s">
        <v>19</v>
      </c>
      <c r="Y81" s="16" t="s">
        <v>19</v>
      </c>
      <c r="Z81" s="16" t="s">
        <v>19</v>
      </c>
      <c r="AA81" s="16" t="s">
        <v>19</v>
      </c>
      <c r="AB81" s="16" t="s">
        <v>19</v>
      </c>
      <c r="AC81" s="16" t="s">
        <v>19</v>
      </c>
      <c r="AD81" s="16" t="s">
        <v>19</v>
      </c>
      <c r="AE81" s="19" t="s">
        <v>19</v>
      </c>
      <c r="AF81" s="48" t="s">
        <v>271</v>
      </c>
      <c r="AM81" s="14"/>
    </row>
    <row r="82" spans="1:39" ht="12.75">
      <c r="A82" s="42" t="s">
        <v>115</v>
      </c>
      <c r="B82" s="21">
        <v>41087</v>
      </c>
      <c r="C82" s="16">
        <v>0</v>
      </c>
      <c r="D82" s="11">
        <v>2</v>
      </c>
      <c r="E82" s="11">
        <v>1</v>
      </c>
      <c r="F82" s="11">
        <v>0</v>
      </c>
      <c r="G82" s="16">
        <v>1</v>
      </c>
      <c r="H82" s="11">
        <v>0</v>
      </c>
      <c r="I82" s="16" t="s">
        <v>19</v>
      </c>
      <c r="J82" s="16" t="s">
        <v>19</v>
      </c>
      <c r="K82" s="16" t="s">
        <v>19</v>
      </c>
      <c r="L82" s="16" t="s">
        <v>19</v>
      </c>
      <c r="M82" s="16" t="s">
        <v>19</v>
      </c>
      <c r="N82" s="16" t="s">
        <v>19</v>
      </c>
      <c r="O82" s="16" t="s">
        <v>19</v>
      </c>
      <c r="P82" s="16" t="s">
        <v>19</v>
      </c>
      <c r="Q82" s="66">
        <f t="shared" si="8"/>
        <v>4</v>
      </c>
      <c r="R82" s="28">
        <v>144</v>
      </c>
      <c r="S82" s="15">
        <v>144</v>
      </c>
      <c r="T82" s="15">
        <v>137</v>
      </c>
      <c r="U82" s="15">
        <v>93</v>
      </c>
      <c r="V82" s="15">
        <v>4</v>
      </c>
      <c r="W82" s="15">
        <v>0</v>
      </c>
      <c r="X82" s="16" t="s">
        <v>19</v>
      </c>
      <c r="Y82" s="16" t="s">
        <v>19</v>
      </c>
      <c r="Z82" s="16" t="s">
        <v>19</v>
      </c>
      <c r="AA82" s="16" t="s">
        <v>19</v>
      </c>
      <c r="AB82" s="16" t="s">
        <v>19</v>
      </c>
      <c r="AC82" s="16" t="s">
        <v>19</v>
      </c>
      <c r="AD82" s="16" t="s">
        <v>19</v>
      </c>
      <c r="AE82" s="19" t="s">
        <v>19</v>
      </c>
      <c r="AF82" s="48"/>
      <c r="AM82" s="14"/>
    </row>
    <row r="83" spans="1:39" ht="12.75">
      <c r="A83" s="42" t="s">
        <v>115</v>
      </c>
      <c r="B83" s="21">
        <v>41101</v>
      </c>
      <c r="C83" s="16">
        <v>0</v>
      </c>
      <c r="D83" s="11">
        <v>0</v>
      </c>
      <c r="E83" s="11">
        <v>0</v>
      </c>
      <c r="F83" s="11">
        <v>0</v>
      </c>
      <c r="G83" s="16">
        <v>0</v>
      </c>
      <c r="H83" s="11">
        <v>0</v>
      </c>
      <c r="I83" s="16" t="s">
        <v>19</v>
      </c>
      <c r="J83" s="16" t="s">
        <v>19</v>
      </c>
      <c r="K83" s="16" t="s">
        <v>19</v>
      </c>
      <c r="L83" s="16" t="s">
        <v>19</v>
      </c>
      <c r="M83" s="16" t="s">
        <v>19</v>
      </c>
      <c r="N83" s="16" t="s">
        <v>19</v>
      </c>
      <c r="O83" s="16" t="s">
        <v>19</v>
      </c>
      <c r="P83" s="16" t="s">
        <v>19</v>
      </c>
      <c r="Q83" s="66">
        <f aca="true" t="shared" si="9" ref="Q83:Q91">SUM(C83:P83)</f>
        <v>0</v>
      </c>
      <c r="R83" s="28">
        <v>336</v>
      </c>
      <c r="S83" s="15">
        <v>297</v>
      </c>
      <c r="T83" s="15">
        <v>188</v>
      </c>
      <c r="U83" s="15">
        <v>5</v>
      </c>
      <c r="V83" s="15">
        <v>0</v>
      </c>
      <c r="W83" s="15">
        <v>0</v>
      </c>
      <c r="X83" s="16" t="s">
        <v>19</v>
      </c>
      <c r="Y83" s="16" t="s">
        <v>19</v>
      </c>
      <c r="Z83" s="16" t="s">
        <v>19</v>
      </c>
      <c r="AA83" s="16" t="s">
        <v>19</v>
      </c>
      <c r="AB83" s="16" t="s">
        <v>19</v>
      </c>
      <c r="AC83" s="16" t="s">
        <v>19</v>
      </c>
      <c r="AD83" s="16" t="s">
        <v>19</v>
      </c>
      <c r="AE83" s="19" t="s">
        <v>19</v>
      </c>
      <c r="AF83" s="48"/>
      <c r="AM83" s="14"/>
    </row>
    <row r="84" spans="1:39" ht="12.75">
      <c r="A84" s="42" t="s">
        <v>115</v>
      </c>
      <c r="B84" s="21">
        <v>41108</v>
      </c>
      <c r="C84" s="16">
        <v>0</v>
      </c>
      <c r="D84" s="11">
        <v>0</v>
      </c>
      <c r="E84" s="11">
        <v>0</v>
      </c>
      <c r="F84" s="11">
        <v>0</v>
      </c>
      <c r="G84" s="16">
        <v>0</v>
      </c>
      <c r="H84" s="11">
        <v>0</v>
      </c>
      <c r="I84" s="16" t="s">
        <v>19</v>
      </c>
      <c r="J84" s="16" t="s">
        <v>19</v>
      </c>
      <c r="K84" s="16" t="s">
        <v>19</v>
      </c>
      <c r="L84" s="16" t="s">
        <v>19</v>
      </c>
      <c r="M84" s="16" t="s">
        <v>19</v>
      </c>
      <c r="N84" s="16" t="s">
        <v>19</v>
      </c>
      <c r="O84" s="16" t="s">
        <v>19</v>
      </c>
      <c r="P84" s="16" t="s">
        <v>19</v>
      </c>
      <c r="Q84" s="66">
        <f t="shared" si="9"/>
        <v>0</v>
      </c>
      <c r="R84" s="28">
        <v>168</v>
      </c>
      <c r="S84" s="15">
        <v>120</v>
      </c>
      <c r="T84" s="15">
        <v>36</v>
      </c>
      <c r="U84" s="15">
        <v>0</v>
      </c>
      <c r="V84" s="15">
        <v>0</v>
      </c>
      <c r="W84" s="15">
        <v>0</v>
      </c>
      <c r="X84" s="16" t="s">
        <v>19</v>
      </c>
      <c r="Y84" s="16" t="s">
        <v>19</v>
      </c>
      <c r="Z84" s="16" t="s">
        <v>19</v>
      </c>
      <c r="AA84" s="16" t="s">
        <v>19</v>
      </c>
      <c r="AB84" s="16" t="s">
        <v>19</v>
      </c>
      <c r="AC84" s="16" t="s">
        <v>19</v>
      </c>
      <c r="AD84" s="16" t="s">
        <v>19</v>
      </c>
      <c r="AE84" s="19" t="s">
        <v>19</v>
      </c>
      <c r="AF84" s="48"/>
      <c r="AM84" s="14"/>
    </row>
    <row r="85" spans="1:39" ht="12.75">
      <c r="A85" s="42" t="s">
        <v>115</v>
      </c>
      <c r="B85" s="21">
        <v>41115</v>
      </c>
      <c r="C85" s="16">
        <v>0</v>
      </c>
      <c r="D85" s="11">
        <v>0</v>
      </c>
      <c r="E85" s="11">
        <v>0</v>
      </c>
      <c r="F85" s="11">
        <v>0</v>
      </c>
      <c r="G85" s="16">
        <v>0</v>
      </c>
      <c r="H85" s="11">
        <v>0</v>
      </c>
      <c r="I85" s="16" t="s">
        <v>19</v>
      </c>
      <c r="J85" s="16" t="s">
        <v>19</v>
      </c>
      <c r="K85" s="16" t="s">
        <v>19</v>
      </c>
      <c r="L85" s="16" t="s">
        <v>19</v>
      </c>
      <c r="M85" s="16" t="s">
        <v>19</v>
      </c>
      <c r="N85" s="16" t="s">
        <v>19</v>
      </c>
      <c r="O85" s="16" t="s">
        <v>19</v>
      </c>
      <c r="P85" s="16" t="s">
        <v>19</v>
      </c>
      <c r="Q85" s="66">
        <f t="shared" si="9"/>
        <v>0</v>
      </c>
      <c r="R85" s="28">
        <v>168</v>
      </c>
      <c r="S85" s="15">
        <v>137</v>
      </c>
      <c r="T85" s="15">
        <v>6</v>
      </c>
      <c r="U85" s="15">
        <v>0</v>
      </c>
      <c r="V85" s="15">
        <v>0</v>
      </c>
      <c r="W85" s="15">
        <v>0</v>
      </c>
      <c r="X85" s="16" t="s">
        <v>19</v>
      </c>
      <c r="Y85" s="16" t="s">
        <v>19</v>
      </c>
      <c r="Z85" s="16" t="s">
        <v>19</v>
      </c>
      <c r="AA85" s="16" t="s">
        <v>19</v>
      </c>
      <c r="AB85" s="16" t="s">
        <v>19</v>
      </c>
      <c r="AC85" s="16" t="s">
        <v>19</v>
      </c>
      <c r="AD85" s="16" t="s">
        <v>19</v>
      </c>
      <c r="AE85" s="19" t="s">
        <v>19</v>
      </c>
      <c r="AF85" s="48"/>
      <c r="AM85" s="14"/>
    </row>
    <row r="86" spans="1:39" ht="12.75">
      <c r="A86" s="42" t="s">
        <v>115</v>
      </c>
      <c r="B86" s="21">
        <v>41118</v>
      </c>
      <c r="C86" s="16">
        <v>0</v>
      </c>
      <c r="D86" s="11">
        <v>0</v>
      </c>
      <c r="E86" s="11">
        <v>0</v>
      </c>
      <c r="F86" s="11">
        <v>0</v>
      </c>
      <c r="G86" s="16">
        <v>0</v>
      </c>
      <c r="H86" s="11">
        <v>0</v>
      </c>
      <c r="I86" s="16" t="s">
        <v>19</v>
      </c>
      <c r="J86" s="16" t="s">
        <v>19</v>
      </c>
      <c r="K86" s="16" t="s">
        <v>19</v>
      </c>
      <c r="L86" s="16" t="s">
        <v>19</v>
      </c>
      <c r="M86" s="16" t="s">
        <v>19</v>
      </c>
      <c r="N86" s="16" t="s">
        <v>19</v>
      </c>
      <c r="O86" s="16" t="s">
        <v>19</v>
      </c>
      <c r="P86" s="16" t="s">
        <v>19</v>
      </c>
      <c r="Q86" s="66">
        <f t="shared" si="9"/>
        <v>0</v>
      </c>
      <c r="R86" s="28">
        <v>74</v>
      </c>
      <c r="S86" s="15">
        <v>54</v>
      </c>
      <c r="T86" s="15">
        <v>3</v>
      </c>
      <c r="U86" s="15">
        <v>0</v>
      </c>
      <c r="V86" s="15">
        <v>0</v>
      </c>
      <c r="W86" s="15">
        <v>0</v>
      </c>
      <c r="X86" s="16" t="s">
        <v>19</v>
      </c>
      <c r="Y86" s="16" t="s">
        <v>19</v>
      </c>
      <c r="Z86" s="16" t="s">
        <v>19</v>
      </c>
      <c r="AA86" s="16" t="s">
        <v>19</v>
      </c>
      <c r="AB86" s="16" t="s">
        <v>19</v>
      </c>
      <c r="AC86" s="16" t="s">
        <v>19</v>
      </c>
      <c r="AD86" s="16" t="s">
        <v>19</v>
      </c>
      <c r="AE86" s="19" t="s">
        <v>19</v>
      </c>
      <c r="AF86" s="48"/>
      <c r="AM86" s="14"/>
    </row>
    <row r="87" spans="1:39" ht="12.75">
      <c r="A87" s="42" t="s">
        <v>115</v>
      </c>
      <c r="B87" s="21">
        <v>41129</v>
      </c>
      <c r="C87" s="16">
        <v>0</v>
      </c>
      <c r="D87" s="11">
        <v>0</v>
      </c>
      <c r="E87" s="11">
        <v>0</v>
      </c>
      <c r="F87" s="11">
        <v>0</v>
      </c>
      <c r="G87" s="16">
        <v>0</v>
      </c>
      <c r="H87" s="11">
        <v>0</v>
      </c>
      <c r="I87" s="16" t="s">
        <v>19</v>
      </c>
      <c r="J87" s="16" t="s">
        <v>19</v>
      </c>
      <c r="K87" s="16" t="s">
        <v>19</v>
      </c>
      <c r="L87" s="16" t="s">
        <v>19</v>
      </c>
      <c r="M87" s="16" t="s">
        <v>19</v>
      </c>
      <c r="N87" s="16" t="s">
        <v>19</v>
      </c>
      <c r="O87" s="16" t="s">
        <v>19</v>
      </c>
      <c r="P87" s="16" t="s">
        <v>19</v>
      </c>
      <c r="Q87" s="66">
        <f t="shared" si="9"/>
        <v>0</v>
      </c>
      <c r="R87" s="28">
        <v>264</v>
      </c>
      <c r="S87" s="15">
        <v>155</v>
      </c>
      <c r="T87" s="15">
        <v>1</v>
      </c>
      <c r="U87" s="15">
        <v>0</v>
      </c>
      <c r="V87" s="15">
        <v>0</v>
      </c>
      <c r="W87" s="15">
        <v>0</v>
      </c>
      <c r="X87" s="16" t="s">
        <v>19</v>
      </c>
      <c r="Y87" s="16" t="s">
        <v>19</v>
      </c>
      <c r="Z87" s="16" t="s">
        <v>19</v>
      </c>
      <c r="AA87" s="16" t="s">
        <v>19</v>
      </c>
      <c r="AB87" s="16" t="s">
        <v>19</v>
      </c>
      <c r="AC87" s="16" t="s">
        <v>19</v>
      </c>
      <c r="AD87" s="16" t="s">
        <v>19</v>
      </c>
      <c r="AE87" s="19" t="s">
        <v>19</v>
      </c>
      <c r="AF87" s="48"/>
      <c r="AM87" s="14"/>
    </row>
    <row r="88" spans="1:39" ht="12.75">
      <c r="A88" s="42" t="s">
        <v>115</v>
      </c>
      <c r="B88" s="21">
        <v>41137</v>
      </c>
      <c r="C88" s="16">
        <v>0</v>
      </c>
      <c r="D88" s="11">
        <v>0</v>
      </c>
      <c r="E88" s="11">
        <v>0</v>
      </c>
      <c r="F88" s="11">
        <v>0</v>
      </c>
      <c r="G88" s="16">
        <v>0</v>
      </c>
      <c r="H88" s="11">
        <v>0</v>
      </c>
      <c r="I88" s="16" t="s">
        <v>19</v>
      </c>
      <c r="J88" s="16" t="s">
        <v>19</v>
      </c>
      <c r="K88" s="16" t="s">
        <v>19</v>
      </c>
      <c r="L88" s="16" t="s">
        <v>19</v>
      </c>
      <c r="M88" s="16" t="s">
        <v>19</v>
      </c>
      <c r="N88" s="16" t="s">
        <v>19</v>
      </c>
      <c r="O88" s="16" t="s">
        <v>19</v>
      </c>
      <c r="P88" s="16" t="s">
        <v>19</v>
      </c>
      <c r="Q88" s="66">
        <f t="shared" si="9"/>
        <v>0</v>
      </c>
      <c r="R88" s="28">
        <v>192</v>
      </c>
      <c r="S88" s="15">
        <v>34</v>
      </c>
      <c r="T88" s="15">
        <v>0</v>
      </c>
      <c r="U88" s="15">
        <v>0</v>
      </c>
      <c r="V88" s="15">
        <v>0</v>
      </c>
      <c r="W88" s="15">
        <v>0</v>
      </c>
      <c r="X88" s="16" t="s">
        <v>19</v>
      </c>
      <c r="Y88" s="16" t="s">
        <v>19</v>
      </c>
      <c r="Z88" s="16" t="s">
        <v>19</v>
      </c>
      <c r="AA88" s="16" t="s">
        <v>19</v>
      </c>
      <c r="AB88" s="16" t="s">
        <v>19</v>
      </c>
      <c r="AC88" s="16" t="s">
        <v>19</v>
      </c>
      <c r="AD88" s="16" t="s">
        <v>19</v>
      </c>
      <c r="AE88" s="19" t="s">
        <v>19</v>
      </c>
      <c r="AF88" s="48"/>
      <c r="AM88" s="14"/>
    </row>
    <row r="89" spans="1:39" ht="12.75">
      <c r="A89" s="42" t="s">
        <v>115</v>
      </c>
      <c r="B89" s="21">
        <v>41143</v>
      </c>
      <c r="C89" s="16">
        <v>0</v>
      </c>
      <c r="D89" s="11">
        <v>0</v>
      </c>
      <c r="E89" s="11">
        <v>0</v>
      </c>
      <c r="F89" s="11">
        <v>0</v>
      </c>
      <c r="G89" s="16">
        <v>0</v>
      </c>
      <c r="H89" s="11">
        <v>0</v>
      </c>
      <c r="I89" s="16" t="s">
        <v>19</v>
      </c>
      <c r="J89" s="16" t="s">
        <v>19</v>
      </c>
      <c r="K89" s="16" t="s">
        <v>19</v>
      </c>
      <c r="L89" s="16" t="s">
        <v>19</v>
      </c>
      <c r="M89" s="16" t="s">
        <v>19</v>
      </c>
      <c r="N89" s="16" t="s">
        <v>19</v>
      </c>
      <c r="O89" s="16" t="s">
        <v>19</v>
      </c>
      <c r="P89" s="16" t="s">
        <v>19</v>
      </c>
      <c r="Q89" s="66">
        <f t="shared" si="9"/>
        <v>0</v>
      </c>
      <c r="R89" s="28">
        <v>144</v>
      </c>
      <c r="S89" s="15">
        <v>9</v>
      </c>
      <c r="T89" s="15">
        <v>4</v>
      </c>
      <c r="U89" s="15">
        <v>0</v>
      </c>
      <c r="V89" s="15">
        <v>1</v>
      </c>
      <c r="W89" s="15">
        <v>0</v>
      </c>
      <c r="X89" s="16" t="s">
        <v>19</v>
      </c>
      <c r="Y89" s="16" t="s">
        <v>19</v>
      </c>
      <c r="Z89" s="16" t="s">
        <v>19</v>
      </c>
      <c r="AA89" s="16" t="s">
        <v>19</v>
      </c>
      <c r="AB89" s="16" t="s">
        <v>19</v>
      </c>
      <c r="AC89" s="16" t="s">
        <v>19</v>
      </c>
      <c r="AD89" s="16" t="s">
        <v>19</v>
      </c>
      <c r="AE89" s="19" t="s">
        <v>19</v>
      </c>
      <c r="AF89" s="48"/>
      <c r="AM89" s="14"/>
    </row>
    <row r="90" spans="1:39" ht="12.75">
      <c r="A90" s="42" t="s">
        <v>115</v>
      </c>
      <c r="B90" s="21">
        <v>41150</v>
      </c>
      <c r="C90" s="16">
        <v>0</v>
      </c>
      <c r="D90" s="11">
        <v>0</v>
      </c>
      <c r="E90" s="11">
        <v>0</v>
      </c>
      <c r="F90" s="11">
        <v>0</v>
      </c>
      <c r="G90" s="16">
        <v>0</v>
      </c>
      <c r="H90" s="11">
        <v>0</v>
      </c>
      <c r="I90" s="16" t="s">
        <v>19</v>
      </c>
      <c r="J90" s="16" t="s">
        <v>19</v>
      </c>
      <c r="K90" s="16" t="s">
        <v>19</v>
      </c>
      <c r="L90" s="16" t="s">
        <v>19</v>
      </c>
      <c r="M90" s="16" t="s">
        <v>19</v>
      </c>
      <c r="N90" s="16" t="s">
        <v>19</v>
      </c>
      <c r="O90" s="16" t="s">
        <v>19</v>
      </c>
      <c r="P90" s="16" t="s">
        <v>19</v>
      </c>
      <c r="Q90" s="66">
        <f t="shared" si="9"/>
        <v>0</v>
      </c>
      <c r="R90" s="28">
        <v>168</v>
      </c>
      <c r="S90" s="15">
        <v>5</v>
      </c>
      <c r="T90" s="15">
        <v>0</v>
      </c>
      <c r="U90" s="15">
        <v>0</v>
      </c>
      <c r="V90" s="15">
        <v>1</v>
      </c>
      <c r="W90" s="15">
        <v>0</v>
      </c>
      <c r="X90" s="16" t="s">
        <v>19</v>
      </c>
      <c r="Y90" s="16" t="s">
        <v>19</v>
      </c>
      <c r="Z90" s="16" t="s">
        <v>19</v>
      </c>
      <c r="AA90" s="16" t="s">
        <v>19</v>
      </c>
      <c r="AB90" s="16" t="s">
        <v>19</v>
      </c>
      <c r="AC90" s="16" t="s">
        <v>19</v>
      </c>
      <c r="AD90" s="16" t="s">
        <v>19</v>
      </c>
      <c r="AE90" s="19" t="s">
        <v>19</v>
      </c>
      <c r="AF90" s="48"/>
      <c r="AM90" s="14"/>
    </row>
    <row r="91" spans="1:39" ht="12.75">
      <c r="A91" s="42" t="s">
        <v>115</v>
      </c>
      <c r="B91" s="21">
        <v>41158</v>
      </c>
      <c r="C91" s="16">
        <v>0</v>
      </c>
      <c r="D91" s="11">
        <v>0</v>
      </c>
      <c r="E91" s="11">
        <v>0</v>
      </c>
      <c r="F91" s="11">
        <v>0</v>
      </c>
      <c r="G91" s="16">
        <v>0</v>
      </c>
      <c r="H91" s="11">
        <v>0</v>
      </c>
      <c r="I91" s="16" t="s">
        <v>19</v>
      </c>
      <c r="J91" s="16" t="s">
        <v>19</v>
      </c>
      <c r="K91" s="16" t="s">
        <v>19</v>
      </c>
      <c r="L91" s="16" t="s">
        <v>19</v>
      </c>
      <c r="M91" s="16" t="s">
        <v>19</v>
      </c>
      <c r="N91" s="16" t="s">
        <v>19</v>
      </c>
      <c r="O91" s="16" t="s">
        <v>19</v>
      </c>
      <c r="P91" s="16" t="s">
        <v>19</v>
      </c>
      <c r="Q91" s="66">
        <f t="shared" si="9"/>
        <v>0</v>
      </c>
      <c r="R91" s="28">
        <v>189</v>
      </c>
      <c r="S91" s="15">
        <v>95</v>
      </c>
      <c r="T91" s="15">
        <v>0</v>
      </c>
      <c r="U91" s="15">
        <v>0</v>
      </c>
      <c r="V91" s="15">
        <v>7</v>
      </c>
      <c r="W91" s="15">
        <v>10</v>
      </c>
      <c r="X91" s="16" t="s">
        <v>19</v>
      </c>
      <c r="Y91" s="16" t="s">
        <v>19</v>
      </c>
      <c r="Z91" s="16" t="s">
        <v>19</v>
      </c>
      <c r="AA91" s="16" t="s">
        <v>19</v>
      </c>
      <c r="AB91" s="16" t="s">
        <v>19</v>
      </c>
      <c r="AC91" s="16" t="s">
        <v>19</v>
      </c>
      <c r="AD91" s="16" t="s">
        <v>19</v>
      </c>
      <c r="AE91" s="19" t="s">
        <v>19</v>
      </c>
      <c r="AF91" s="48"/>
      <c r="AM91" s="14"/>
    </row>
    <row r="92" spans="1:39" ht="12.75">
      <c r="A92" s="42" t="s">
        <v>115</v>
      </c>
      <c r="B92" s="21">
        <v>41164</v>
      </c>
      <c r="C92" s="16">
        <v>0</v>
      </c>
      <c r="D92" s="11">
        <v>0</v>
      </c>
      <c r="E92" s="11">
        <v>0</v>
      </c>
      <c r="F92" s="11">
        <v>0</v>
      </c>
      <c r="G92" s="16">
        <v>0</v>
      </c>
      <c r="H92" s="11">
        <v>0</v>
      </c>
      <c r="I92" s="16" t="s">
        <v>19</v>
      </c>
      <c r="J92" s="16" t="s">
        <v>19</v>
      </c>
      <c r="K92" s="16" t="s">
        <v>19</v>
      </c>
      <c r="L92" s="16" t="s">
        <v>19</v>
      </c>
      <c r="M92" s="16" t="s">
        <v>19</v>
      </c>
      <c r="N92" s="16" t="s">
        <v>19</v>
      </c>
      <c r="O92" s="16" t="s">
        <v>19</v>
      </c>
      <c r="P92" s="16" t="s">
        <v>19</v>
      </c>
      <c r="Q92" s="66">
        <f aca="true" t="shared" si="10" ref="Q92:Q98">SUM(C92:P92)</f>
        <v>0</v>
      </c>
      <c r="R92" s="28">
        <v>144</v>
      </c>
      <c r="S92" s="15">
        <v>94</v>
      </c>
      <c r="T92" s="15">
        <v>0</v>
      </c>
      <c r="U92" s="15">
        <v>0</v>
      </c>
      <c r="V92" s="15">
        <v>11</v>
      </c>
      <c r="W92" s="15">
        <v>0</v>
      </c>
      <c r="X92" s="16" t="s">
        <v>19</v>
      </c>
      <c r="Y92" s="16" t="s">
        <v>19</v>
      </c>
      <c r="Z92" s="16" t="s">
        <v>19</v>
      </c>
      <c r="AA92" s="16" t="s">
        <v>19</v>
      </c>
      <c r="AB92" s="16" t="s">
        <v>19</v>
      </c>
      <c r="AC92" s="16" t="s">
        <v>19</v>
      </c>
      <c r="AD92" s="16" t="s">
        <v>19</v>
      </c>
      <c r="AE92" s="19" t="s">
        <v>19</v>
      </c>
      <c r="AF92" s="48"/>
      <c r="AM92" s="14"/>
    </row>
    <row r="93" spans="1:39" ht="12.75">
      <c r="A93" s="42" t="s">
        <v>115</v>
      </c>
      <c r="B93" s="21">
        <v>41171</v>
      </c>
      <c r="C93" s="16">
        <v>0</v>
      </c>
      <c r="D93" s="11">
        <v>0</v>
      </c>
      <c r="E93" s="11">
        <v>0</v>
      </c>
      <c r="F93" s="11">
        <v>0</v>
      </c>
      <c r="G93" s="16">
        <v>0</v>
      </c>
      <c r="H93" s="11">
        <v>0</v>
      </c>
      <c r="I93" s="16" t="s">
        <v>19</v>
      </c>
      <c r="J93" s="16" t="s">
        <v>19</v>
      </c>
      <c r="K93" s="16" t="s">
        <v>19</v>
      </c>
      <c r="L93" s="16" t="s">
        <v>19</v>
      </c>
      <c r="M93" s="16" t="s">
        <v>19</v>
      </c>
      <c r="N93" s="16" t="s">
        <v>19</v>
      </c>
      <c r="O93" s="16" t="s">
        <v>19</v>
      </c>
      <c r="P93" s="16" t="s">
        <v>19</v>
      </c>
      <c r="Q93" s="66">
        <f t="shared" si="10"/>
        <v>0</v>
      </c>
      <c r="R93" s="28">
        <v>168</v>
      </c>
      <c r="S93" s="15">
        <v>85</v>
      </c>
      <c r="T93" s="15">
        <v>0</v>
      </c>
      <c r="U93" s="15">
        <v>0</v>
      </c>
      <c r="V93" s="15">
        <v>7</v>
      </c>
      <c r="W93" s="15">
        <v>1</v>
      </c>
      <c r="X93" s="16" t="s">
        <v>19</v>
      </c>
      <c r="Y93" s="16" t="s">
        <v>19</v>
      </c>
      <c r="Z93" s="16" t="s">
        <v>19</v>
      </c>
      <c r="AA93" s="16" t="s">
        <v>19</v>
      </c>
      <c r="AB93" s="16" t="s">
        <v>19</v>
      </c>
      <c r="AC93" s="16" t="s">
        <v>19</v>
      </c>
      <c r="AD93" s="16" t="s">
        <v>19</v>
      </c>
      <c r="AE93" s="19" t="s">
        <v>19</v>
      </c>
      <c r="AF93" s="48"/>
      <c r="AM93" s="14"/>
    </row>
    <row r="94" spans="1:39" ht="12.75">
      <c r="A94" s="42" t="s">
        <v>115</v>
      </c>
      <c r="B94" s="21">
        <v>41183</v>
      </c>
      <c r="C94" s="16">
        <v>0</v>
      </c>
      <c r="D94" s="11">
        <v>0</v>
      </c>
      <c r="E94" s="11">
        <v>0</v>
      </c>
      <c r="F94" s="11">
        <v>0</v>
      </c>
      <c r="G94" s="16">
        <v>0</v>
      </c>
      <c r="H94" s="11">
        <v>0</v>
      </c>
      <c r="I94" s="16" t="s">
        <v>19</v>
      </c>
      <c r="J94" s="16" t="s">
        <v>19</v>
      </c>
      <c r="K94" s="16" t="s">
        <v>19</v>
      </c>
      <c r="L94" s="16" t="s">
        <v>19</v>
      </c>
      <c r="M94" s="16" t="s">
        <v>19</v>
      </c>
      <c r="N94" s="16" t="s">
        <v>19</v>
      </c>
      <c r="O94" s="16" t="s">
        <v>19</v>
      </c>
      <c r="P94" s="16" t="s">
        <v>19</v>
      </c>
      <c r="Q94" s="66">
        <f t="shared" si="10"/>
        <v>0</v>
      </c>
      <c r="R94" s="28">
        <v>243</v>
      </c>
      <c r="S94" s="15">
        <v>28</v>
      </c>
      <c r="T94" s="15">
        <v>5</v>
      </c>
      <c r="U94" s="15">
        <v>10</v>
      </c>
      <c r="V94" s="15">
        <v>1</v>
      </c>
      <c r="W94" s="15">
        <v>15</v>
      </c>
      <c r="X94" s="16" t="s">
        <v>19</v>
      </c>
      <c r="Y94" s="16" t="s">
        <v>19</v>
      </c>
      <c r="Z94" s="16" t="s">
        <v>19</v>
      </c>
      <c r="AA94" s="16" t="s">
        <v>19</v>
      </c>
      <c r="AB94" s="16" t="s">
        <v>19</v>
      </c>
      <c r="AC94" s="16" t="s">
        <v>19</v>
      </c>
      <c r="AD94" s="16" t="s">
        <v>19</v>
      </c>
      <c r="AE94" s="19" t="s">
        <v>19</v>
      </c>
      <c r="AF94" s="48"/>
      <c r="AM94" s="14"/>
    </row>
    <row r="95" spans="1:39" ht="12.75">
      <c r="A95" s="42" t="s">
        <v>115</v>
      </c>
      <c r="B95" s="21">
        <v>41193</v>
      </c>
      <c r="C95" s="16">
        <v>0</v>
      </c>
      <c r="D95" s="11">
        <v>0</v>
      </c>
      <c r="E95" s="11">
        <v>0</v>
      </c>
      <c r="F95" s="11">
        <v>0</v>
      </c>
      <c r="G95" s="16">
        <v>0</v>
      </c>
      <c r="H95" s="11">
        <v>0</v>
      </c>
      <c r="I95" s="16" t="s">
        <v>19</v>
      </c>
      <c r="J95" s="16" t="s">
        <v>19</v>
      </c>
      <c r="K95" s="16" t="s">
        <v>19</v>
      </c>
      <c r="L95" s="16" t="s">
        <v>19</v>
      </c>
      <c r="M95" s="16" t="s">
        <v>19</v>
      </c>
      <c r="N95" s="16" t="s">
        <v>19</v>
      </c>
      <c r="O95" s="16" t="s">
        <v>19</v>
      </c>
      <c r="P95" s="16" t="s">
        <v>19</v>
      </c>
      <c r="Q95" s="66">
        <f t="shared" si="10"/>
        <v>0</v>
      </c>
      <c r="R95" s="28">
        <v>224</v>
      </c>
      <c r="S95" s="15">
        <v>2</v>
      </c>
      <c r="T95" s="15">
        <v>69</v>
      </c>
      <c r="U95" s="15">
        <v>6</v>
      </c>
      <c r="V95" s="15">
        <v>0</v>
      </c>
      <c r="W95" s="15">
        <v>2</v>
      </c>
      <c r="X95" s="16" t="s">
        <v>19</v>
      </c>
      <c r="Y95" s="16" t="s">
        <v>19</v>
      </c>
      <c r="Z95" s="16" t="s">
        <v>19</v>
      </c>
      <c r="AA95" s="16" t="s">
        <v>19</v>
      </c>
      <c r="AB95" s="16" t="s">
        <v>19</v>
      </c>
      <c r="AC95" s="16" t="s">
        <v>19</v>
      </c>
      <c r="AD95" s="16" t="s">
        <v>19</v>
      </c>
      <c r="AE95" s="19" t="s">
        <v>19</v>
      </c>
      <c r="AF95" s="48"/>
      <c r="AM95" s="14"/>
    </row>
    <row r="96" spans="1:39" ht="12.75">
      <c r="A96" s="42" t="s">
        <v>115</v>
      </c>
      <c r="B96" s="21">
        <v>41198</v>
      </c>
      <c r="C96" s="16">
        <v>0</v>
      </c>
      <c r="D96" s="11">
        <v>0</v>
      </c>
      <c r="E96" s="11">
        <v>0</v>
      </c>
      <c r="F96" s="11">
        <v>0</v>
      </c>
      <c r="G96" s="16">
        <v>0</v>
      </c>
      <c r="H96" s="11">
        <v>0</v>
      </c>
      <c r="I96" s="16" t="s">
        <v>19</v>
      </c>
      <c r="J96" s="16" t="s">
        <v>19</v>
      </c>
      <c r="K96" s="16" t="s">
        <v>19</v>
      </c>
      <c r="L96" s="16" t="s">
        <v>19</v>
      </c>
      <c r="M96" s="16" t="s">
        <v>19</v>
      </c>
      <c r="N96" s="16" t="s">
        <v>19</v>
      </c>
      <c r="O96" s="16" t="s">
        <v>19</v>
      </c>
      <c r="P96" s="16" t="s">
        <v>19</v>
      </c>
      <c r="Q96" s="66">
        <f t="shared" si="10"/>
        <v>0</v>
      </c>
      <c r="R96" s="28">
        <v>120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16" t="s">
        <v>19</v>
      </c>
      <c r="Y96" s="16" t="s">
        <v>19</v>
      </c>
      <c r="Z96" s="16" t="s">
        <v>19</v>
      </c>
      <c r="AA96" s="16" t="s">
        <v>19</v>
      </c>
      <c r="AB96" s="16" t="s">
        <v>19</v>
      </c>
      <c r="AC96" s="16" t="s">
        <v>19</v>
      </c>
      <c r="AD96" s="16" t="s">
        <v>19</v>
      </c>
      <c r="AE96" s="19" t="s">
        <v>19</v>
      </c>
      <c r="AF96" s="48"/>
      <c r="AM96" s="14"/>
    </row>
    <row r="97" spans="1:39" ht="12.75">
      <c r="A97" s="42" t="s">
        <v>115</v>
      </c>
      <c r="B97" s="21">
        <v>41205</v>
      </c>
      <c r="C97" s="16">
        <v>0</v>
      </c>
      <c r="D97" s="11">
        <v>0</v>
      </c>
      <c r="E97" s="11">
        <v>0</v>
      </c>
      <c r="F97" s="11">
        <v>0</v>
      </c>
      <c r="G97" s="16">
        <v>0</v>
      </c>
      <c r="H97" s="11">
        <v>0</v>
      </c>
      <c r="I97" s="16" t="s">
        <v>19</v>
      </c>
      <c r="J97" s="16" t="s">
        <v>19</v>
      </c>
      <c r="K97" s="16" t="s">
        <v>19</v>
      </c>
      <c r="L97" s="16" t="s">
        <v>19</v>
      </c>
      <c r="M97" s="16" t="s">
        <v>19</v>
      </c>
      <c r="N97" s="16" t="s">
        <v>19</v>
      </c>
      <c r="O97" s="16" t="s">
        <v>19</v>
      </c>
      <c r="P97" s="16" t="s">
        <v>19</v>
      </c>
      <c r="Q97" s="66">
        <f t="shared" si="10"/>
        <v>0</v>
      </c>
      <c r="R97" s="28">
        <v>168</v>
      </c>
      <c r="S97" s="15">
        <v>0</v>
      </c>
      <c r="T97" s="15">
        <v>57</v>
      </c>
      <c r="U97" s="15">
        <v>0</v>
      </c>
      <c r="V97" s="15">
        <v>0</v>
      </c>
      <c r="W97" s="15">
        <v>0</v>
      </c>
      <c r="X97" s="16" t="s">
        <v>19</v>
      </c>
      <c r="Y97" s="16" t="s">
        <v>19</v>
      </c>
      <c r="Z97" s="16" t="s">
        <v>19</v>
      </c>
      <c r="AA97" s="16" t="s">
        <v>19</v>
      </c>
      <c r="AB97" s="16" t="s">
        <v>19</v>
      </c>
      <c r="AC97" s="16" t="s">
        <v>19</v>
      </c>
      <c r="AD97" s="16" t="s">
        <v>19</v>
      </c>
      <c r="AE97" s="19" t="s">
        <v>19</v>
      </c>
      <c r="AF97" s="48"/>
      <c r="AM97" s="14"/>
    </row>
    <row r="98" spans="1:39" ht="12.75">
      <c r="A98" s="42" t="s">
        <v>115</v>
      </c>
      <c r="B98" s="21">
        <v>41211</v>
      </c>
      <c r="C98" s="16">
        <v>0</v>
      </c>
      <c r="D98" s="11">
        <v>0</v>
      </c>
      <c r="E98" s="11">
        <v>0</v>
      </c>
      <c r="F98" s="11">
        <v>0</v>
      </c>
      <c r="G98" s="16">
        <v>0</v>
      </c>
      <c r="H98" s="11">
        <v>0</v>
      </c>
      <c r="I98" s="16" t="s">
        <v>19</v>
      </c>
      <c r="J98" s="16" t="s">
        <v>19</v>
      </c>
      <c r="K98" s="16" t="s">
        <v>19</v>
      </c>
      <c r="L98" s="16" t="s">
        <v>19</v>
      </c>
      <c r="M98" s="16" t="s">
        <v>19</v>
      </c>
      <c r="N98" s="16" t="s">
        <v>19</v>
      </c>
      <c r="O98" s="16" t="s">
        <v>19</v>
      </c>
      <c r="P98" s="16" t="s">
        <v>19</v>
      </c>
      <c r="Q98" s="66">
        <f t="shared" si="10"/>
        <v>0</v>
      </c>
      <c r="R98" s="28">
        <v>144</v>
      </c>
      <c r="S98" s="15">
        <v>0</v>
      </c>
      <c r="T98" s="15">
        <v>30</v>
      </c>
      <c r="U98" s="15">
        <v>15</v>
      </c>
      <c r="V98" s="15">
        <v>0</v>
      </c>
      <c r="W98" s="15">
        <v>0</v>
      </c>
      <c r="X98" s="16" t="s">
        <v>19</v>
      </c>
      <c r="Y98" s="16" t="s">
        <v>19</v>
      </c>
      <c r="Z98" s="16" t="s">
        <v>19</v>
      </c>
      <c r="AA98" s="16" t="s">
        <v>19</v>
      </c>
      <c r="AB98" s="16" t="s">
        <v>19</v>
      </c>
      <c r="AC98" s="16" t="s">
        <v>19</v>
      </c>
      <c r="AD98" s="16" t="s">
        <v>19</v>
      </c>
      <c r="AE98" s="19" t="s">
        <v>19</v>
      </c>
      <c r="AF98" s="48"/>
      <c r="AM98" s="14"/>
    </row>
    <row r="99" spans="1:39" ht="12.75">
      <c r="A99" s="42" t="s">
        <v>115</v>
      </c>
      <c r="B99" s="21">
        <v>41219</v>
      </c>
      <c r="C99" s="16">
        <v>0</v>
      </c>
      <c r="D99" s="11">
        <v>0</v>
      </c>
      <c r="E99" s="11">
        <v>0</v>
      </c>
      <c r="F99" s="11">
        <v>0</v>
      </c>
      <c r="G99" s="16">
        <v>0</v>
      </c>
      <c r="H99" s="11">
        <v>0</v>
      </c>
      <c r="I99" s="16" t="s">
        <v>19</v>
      </c>
      <c r="J99" s="16" t="s">
        <v>19</v>
      </c>
      <c r="K99" s="16" t="s">
        <v>19</v>
      </c>
      <c r="L99" s="16" t="s">
        <v>19</v>
      </c>
      <c r="M99" s="16" t="s">
        <v>19</v>
      </c>
      <c r="N99" s="16" t="s">
        <v>19</v>
      </c>
      <c r="O99" s="16" t="s">
        <v>19</v>
      </c>
      <c r="P99" s="16" t="s">
        <v>19</v>
      </c>
      <c r="Q99" s="66">
        <f aca="true" t="shared" si="11" ref="Q99:Q106">SUM(C99:P99)</f>
        <v>0</v>
      </c>
      <c r="R99" s="28">
        <v>192</v>
      </c>
      <c r="S99" s="15">
        <v>0</v>
      </c>
      <c r="T99" s="15">
        <v>75</v>
      </c>
      <c r="U99" s="15">
        <v>43</v>
      </c>
      <c r="V99" s="15">
        <v>0</v>
      </c>
      <c r="W99" s="15">
        <v>1</v>
      </c>
      <c r="X99" s="16" t="s">
        <v>19</v>
      </c>
      <c r="Y99" s="16" t="s">
        <v>19</v>
      </c>
      <c r="Z99" s="16" t="s">
        <v>19</v>
      </c>
      <c r="AA99" s="16" t="s">
        <v>19</v>
      </c>
      <c r="AB99" s="16" t="s">
        <v>19</v>
      </c>
      <c r="AC99" s="16" t="s">
        <v>19</v>
      </c>
      <c r="AD99" s="16" t="s">
        <v>19</v>
      </c>
      <c r="AE99" s="19" t="s">
        <v>19</v>
      </c>
      <c r="AF99" s="48"/>
      <c r="AM99" s="14"/>
    </row>
    <row r="100" spans="1:39" ht="12.75">
      <c r="A100" s="42" t="s">
        <v>115</v>
      </c>
      <c r="B100" s="21">
        <v>41227</v>
      </c>
      <c r="C100" s="16">
        <v>0</v>
      </c>
      <c r="D100" s="11">
        <v>0</v>
      </c>
      <c r="E100" s="11">
        <v>0</v>
      </c>
      <c r="F100" s="11">
        <v>0</v>
      </c>
      <c r="G100" s="16">
        <v>0</v>
      </c>
      <c r="H100" s="11">
        <v>0</v>
      </c>
      <c r="I100" s="16" t="s">
        <v>19</v>
      </c>
      <c r="J100" s="16" t="s">
        <v>19</v>
      </c>
      <c r="K100" s="16" t="s">
        <v>19</v>
      </c>
      <c r="L100" s="16" t="s">
        <v>19</v>
      </c>
      <c r="M100" s="16" t="s">
        <v>19</v>
      </c>
      <c r="N100" s="16" t="s">
        <v>19</v>
      </c>
      <c r="O100" s="16" t="s">
        <v>19</v>
      </c>
      <c r="P100" s="16" t="s">
        <v>19</v>
      </c>
      <c r="Q100" s="66">
        <f t="shared" si="11"/>
        <v>0</v>
      </c>
      <c r="R100" s="28">
        <v>192</v>
      </c>
      <c r="S100" s="15">
        <v>0</v>
      </c>
      <c r="T100" s="15">
        <v>59</v>
      </c>
      <c r="U100" s="15">
        <v>16</v>
      </c>
      <c r="V100" s="15">
        <v>3</v>
      </c>
      <c r="W100" s="15">
        <v>1</v>
      </c>
      <c r="X100" s="16" t="s">
        <v>19</v>
      </c>
      <c r="Y100" s="16" t="s">
        <v>19</v>
      </c>
      <c r="Z100" s="16" t="s">
        <v>19</v>
      </c>
      <c r="AA100" s="16" t="s">
        <v>19</v>
      </c>
      <c r="AB100" s="16" t="s">
        <v>19</v>
      </c>
      <c r="AC100" s="16" t="s">
        <v>19</v>
      </c>
      <c r="AD100" s="16" t="s">
        <v>19</v>
      </c>
      <c r="AE100" s="19" t="s">
        <v>19</v>
      </c>
      <c r="AF100" s="48"/>
      <c r="AM100" s="14"/>
    </row>
    <row r="101" spans="1:39" ht="12.75">
      <c r="A101" s="42" t="s">
        <v>115</v>
      </c>
      <c r="B101" s="21">
        <v>41233</v>
      </c>
      <c r="C101" s="16">
        <v>0</v>
      </c>
      <c r="D101" s="11">
        <v>0</v>
      </c>
      <c r="E101" s="11">
        <v>0</v>
      </c>
      <c r="F101" s="11">
        <v>0</v>
      </c>
      <c r="G101" s="16">
        <v>0</v>
      </c>
      <c r="H101" s="11">
        <v>0</v>
      </c>
      <c r="I101" s="16" t="s">
        <v>19</v>
      </c>
      <c r="J101" s="16" t="s">
        <v>19</v>
      </c>
      <c r="K101" s="16" t="s">
        <v>19</v>
      </c>
      <c r="L101" s="16" t="s">
        <v>19</v>
      </c>
      <c r="M101" s="16" t="s">
        <v>19</v>
      </c>
      <c r="N101" s="16" t="s">
        <v>19</v>
      </c>
      <c r="O101" s="16" t="s">
        <v>19</v>
      </c>
      <c r="P101" s="16" t="s">
        <v>19</v>
      </c>
      <c r="Q101" s="66">
        <f t="shared" si="11"/>
        <v>0</v>
      </c>
      <c r="R101" s="28">
        <v>144</v>
      </c>
      <c r="S101" s="15">
        <v>0</v>
      </c>
      <c r="T101" s="15">
        <v>1</v>
      </c>
      <c r="U101" s="15">
        <v>50</v>
      </c>
      <c r="V101" s="15">
        <v>11</v>
      </c>
      <c r="W101" s="15">
        <v>0</v>
      </c>
      <c r="X101" s="16" t="s">
        <v>19</v>
      </c>
      <c r="Y101" s="16" t="s">
        <v>19</v>
      </c>
      <c r="Z101" s="16" t="s">
        <v>19</v>
      </c>
      <c r="AA101" s="16" t="s">
        <v>19</v>
      </c>
      <c r="AB101" s="16" t="s">
        <v>19</v>
      </c>
      <c r="AC101" s="16" t="s">
        <v>19</v>
      </c>
      <c r="AD101" s="16" t="s">
        <v>19</v>
      </c>
      <c r="AE101" s="19" t="s">
        <v>19</v>
      </c>
      <c r="AF101" s="48"/>
      <c r="AM101" s="14"/>
    </row>
    <row r="102" spans="1:39" ht="12.75">
      <c r="A102" s="42" t="s">
        <v>115</v>
      </c>
      <c r="B102" s="21">
        <v>41239</v>
      </c>
      <c r="C102" s="16">
        <v>0</v>
      </c>
      <c r="D102" s="11">
        <v>0</v>
      </c>
      <c r="E102" s="11">
        <v>0</v>
      </c>
      <c r="F102" s="11">
        <v>0</v>
      </c>
      <c r="G102" s="16">
        <v>0</v>
      </c>
      <c r="H102" s="11">
        <v>0</v>
      </c>
      <c r="I102" s="16" t="s">
        <v>19</v>
      </c>
      <c r="J102" s="16" t="s">
        <v>19</v>
      </c>
      <c r="K102" s="16" t="s">
        <v>19</v>
      </c>
      <c r="L102" s="16" t="s">
        <v>19</v>
      </c>
      <c r="M102" s="16" t="s">
        <v>19</v>
      </c>
      <c r="N102" s="16" t="s">
        <v>19</v>
      </c>
      <c r="O102" s="16" t="s">
        <v>19</v>
      </c>
      <c r="P102" s="16" t="s">
        <v>19</v>
      </c>
      <c r="Q102" s="66">
        <f t="shared" si="11"/>
        <v>0</v>
      </c>
      <c r="R102" s="28">
        <v>144</v>
      </c>
      <c r="S102" s="15">
        <v>0</v>
      </c>
      <c r="T102" s="15">
        <v>0</v>
      </c>
      <c r="U102" s="15">
        <v>63</v>
      </c>
      <c r="V102" s="15">
        <v>0</v>
      </c>
      <c r="W102" s="15">
        <v>4</v>
      </c>
      <c r="X102" s="16" t="s">
        <v>19</v>
      </c>
      <c r="Y102" s="16" t="s">
        <v>19</v>
      </c>
      <c r="Z102" s="16" t="s">
        <v>19</v>
      </c>
      <c r="AA102" s="16" t="s">
        <v>19</v>
      </c>
      <c r="AB102" s="16" t="s">
        <v>19</v>
      </c>
      <c r="AC102" s="16" t="s">
        <v>19</v>
      </c>
      <c r="AD102" s="16" t="s">
        <v>19</v>
      </c>
      <c r="AE102" s="19" t="s">
        <v>19</v>
      </c>
      <c r="AF102" s="48"/>
      <c r="AM102" s="14"/>
    </row>
    <row r="103" spans="1:39" ht="12.75">
      <c r="A103" s="42" t="s">
        <v>115</v>
      </c>
      <c r="B103" s="21">
        <v>41613</v>
      </c>
      <c r="C103" s="16">
        <v>0</v>
      </c>
      <c r="D103" s="11">
        <v>0</v>
      </c>
      <c r="E103" s="11">
        <v>0</v>
      </c>
      <c r="F103" s="11">
        <v>0</v>
      </c>
      <c r="G103" s="16">
        <v>0</v>
      </c>
      <c r="H103" s="11">
        <v>0</v>
      </c>
      <c r="I103" s="16" t="s">
        <v>19</v>
      </c>
      <c r="J103" s="16" t="s">
        <v>19</v>
      </c>
      <c r="K103" s="16" t="s">
        <v>19</v>
      </c>
      <c r="L103" s="16" t="s">
        <v>19</v>
      </c>
      <c r="M103" s="16" t="s">
        <v>19</v>
      </c>
      <c r="N103" s="16" t="s">
        <v>19</v>
      </c>
      <c r="O103" s="16" t="s">
        <v>19</v>
      </c>
      <c r="P103" s="16" t="s">
        <v>19</v>
      </c>
      <c r="Q103" s="66">
        <f t="shared" si="11"/>
        <v>0</v>
      </c>
      <c r="R103" s="28">
        <v>205</v>
      </c>
      <c r="S103" s="15">
        <v>0</v>
      </c>
      <c r="T103" s="15">
        <v>0</v>
      </c>
      <c r="U103" s="15">
        <v>95</v>
      </c>
      <c r="V103" s="15">
        <v>52</v>
      </c>
      <c r="W103" s="15">
        <v>55</v>
      </c>
      <c r="X103" s="16" t="s">
        <v>19</v>
      </c>
      <c r="Y103" s="16" t="s">
        <v>19</v>
      </c>
      <c r="Z103" s="16" t="s">
        <v>19</v>
      </c>
      <c r="AA103" s="16" t="s">
        <v>19</v>
      </c>
      <c r="AB103" s="16" t="s">
        <v>19</v>
      </c>
      <c r="AC103" s="16" t="s">
        <v>19</v>
      </c>
      <c r="AD103" s="16" t="s">
        <v>19</v>
      </c>
      <c r="AE103" s="19" t="s">
        <v>19</v>
      </c>
      <c r="AF103" s="48"/>
      <c r="AM103" s="14"/>
    </row>
    <row r="104" spans="1:39" ht="12.75">
      <c r="A104" s="42" t="s">
        <v>115</v>
      </c>
      <c r="B104" s="21">
        <v>41619</v>
      </c>
      <c r="C104" s="16">
        <v>0</v>
      </c>
      <c r="D104" s="11">
        <v>0</v>
      </c>
      <c r="E104" s="11">
        <v>0</v>
      </c>
      <c r="F104" s="11">
        <v>0</v>
      </c>
      <c r="G104" s="16">
        <v>0</v>
      </c>
      <c r="H104" s="11">
        <v>0</v>
      </c>
      <c r="I104" s="16" t="s">
        <v>19</v>
      </c>
      <c r="J104" s="16" t="s">
        <v>19</v>
      </c>
      <c r="K104" s="16" t="s">
        <v>19</v>
      </c>
      <c r="L104" s="16" t="s">
        <v>19</v>
      </c>
      <c r="M104" s="16" t="s">
        <v>19</v>
      </c>
      <c r="N104" s="16" t="s">
        <v>19</v>
      </c>
      <c r="O104" s="16" t="s">
        <v>19</v>
      </c>
      <c r="P104" s="16" t="s">
        <v>19</v>
      </c>
      <c r="Q104" s="66">
        <f t="shared" si="11"/>
        <v>0</v>
      </c>
      <c r="R104" s="28">
        <v>90</v>
      </c>
      <c r="S104" s="15">
        <v>0</v>
      </c>
      <c r="T104" s="15">
        <v>0</v>
      </c>
      <c r="U104" s="15">
        <v>113</v>
      </c>
      <c r="V104" s="15">
        <v>125</v>
      </c>
      <c r="W104" s="15">
        <v>11</v>
      </c>
      <c r="X104" s="16" t="s">
        <v>19</v>
      </c>
      <c r="Y104" s="16" t="s">
        <v>19</v>
      </c>
      <c r="Z104" s="16" t="s">
        <v>19</v>
      </c>
      <c r="AA104" s="16" t="s">
        <v>19</v>
      </c>
      <c r="AB104" s="16" t="s">
        <v>19</v>
      </c>
      <c r="AC104" s="16" t="s">
        <v>19</v>
      </c>
      <c r="AD104" s="16" t="s">
        <v>19</v>
      </c>
      <c r="AE104" s="19" t="s">
        <v>19</v>
      </c>
      <c r="AF104" s="48"/>
      <c r="AM104" s="14"/>
    </row>
    <row r="105" spans="1:39" ht="12.75">
      <c r="A105" s="42" t="s">
        <v>115</v>
      </c>
      <c r="B105" s="21">
        <v>41627</v>
      </c>
      <c r="C105" s="16">
        <v>0</v>
      </c>
      <c r="D105" s="11">
        <v>0</v>
      </c>
      <c r="E105" s="11">
        <v>0</v>
      </c>
      <c r="F105" s="11">
        <v>0</v>
      </c>
      <c r="G105" s="16">
        <v>29</v>
      </c>
      <c r="H105" s="11">
        <v>0</v>
      </c>
      <c r="I105" s="16" t="s">
        <v>19</v>
      </c>
      <c r="J105" s="16" t="s">
        <v>19</v>
      </c>
      <c r="K105" s="16" t="s">
        <v>19</v>
      </c>
      <c r="L105" s="16" t="s">
        <v>19</v>
      </c>
      <c r="M105" s="16" t="s">
        <v>19</v>
      </c>
      <c r="N105" s="16" t="s">
        <v>19</v>
      </c>
      <c r="O105" s="16" t="s">
        <v>19</v>
      </c>
      <c r="P105" s="16" t="s">
        <v>19</v>
      </c>
      <c r="Q105" s="66">
        <f t="shared" si="11"/>
        <v>29</v>
      </c>
      <c r="R105" s="28">
        <v>163</v>
      </c>
      <c r="S105" s="15">
        <v>0</v>
      </c>
      <c r="T105" s="15">
        <v>0</v>
      </c>
      <c r="U105" s="15">
        <v>99</v>
      </c>
      <c r="V105" s="15">
        <v>63</v>
      </c>
      <c r="W105" s="15">
        <v>37</v>
      </c>
      <c r="X105" s="16" t="s">
        <v>19</v>
      </c>
      <c r="Y105" s="16" t="s">
        <v>19</v>
      </c>
      <c r="Z105" s="16" t="s">
        <v>19</v>
      </c>
      <c r="AA105" s="16" t="s">
        <v>19</v>
      </c>
      <c r="AB105" s="16" t="s">
        <v>19</v>
      </c>
      <c r="AC105" s="16" t="s">
        <v>19</v>
      </c>
      <c r="AD105" s="16" t="s">
        <v>19</v>
      </c>
      <c r="AE105" s="19" t="s">
        <v>19</v>
      </c>
      <c r="AF105" s="48"/>
      <c r="AM105" s="14"/>
    </row>
    <row r="106" spans="1:39" ht="12.75">
      <c r="A106" s="42" t="s">
        <v>115</v>
      </c>
      <c r="B106" s="21">
        <v>41635</v>
      </c>
      <c r="C106" s="16">
        <v>0</v>
      </c>
      <c r="D106" s="11">
        <v>17</v>
      </c>
      <c r="E106" s="11">
        <v>0</v>
      </c>
      <c r="F106" s="11">
        <v>9</v>
      </c>
      <c r="G106" s="16">
        <v>0</v>
      </c>
      <c r="H106" s="11">
        <v>19</v>
      </c>
      <c r="I106" s="16" t="s">
        <v>19</v>
      </c>
      <c r="J106" s="16" t="s">
        <v>19</v>
      </c>
      <c r="K106" s="16" t="s">
        <v>19</v>
      </c>
      <c r="L106" s="16" t="s">
        <v>19</v>
      </c>
      <c r="M106" s="16" t="s">
        <v>19</v>
      </c>
      <c r="N106" s="16" t="s">
        <v>19</v>
      </c>
      <c r="O106" s="16" t="s">
        <v>19</v>
      </c>
      <c r="P106" s="16" t="s">
        <v>19</v>
      </c>
      <c r="Q106" s="66">
        <f t="shared" si="11"/>
        <v>45</v>
      </c>
      <c r="R106" s="28">
        <v>68</v>
      </c>
      <c r="S106" s="15">
        <v>0</v>
      </c>
      <c r="T106" s="15">
        <v>0</v>
      </c>
      <c r="U106" s="15">
        <v>27</v>
      </c>
      <c r="V106" s="15">
        <v>76</v>
      </c>
      <c r="W106" s="15">
        <v>138</v>
      </c>
      <c r="X106" s="16" t="s">
        <v>19</v>
      </c>
      <c r="Y106" s="16" t="s">
        <v>19</v>
      </c>
      <c r="Z106" s="16" t="s">
        <v>19</v>
      </c>
      <c r="AA106" s="16" t="s">
        <v>19</v>
      </c>
      <c r="AB106" s="16" t="s">
        <v>19</v>
      </c>
      <c r="AC106" s="16" t="s">
        <v>19</v>
      </c>
      <c r="AD106" s="16" t="s">
        <v>19</v>
      </c>
      <c r="AE106" s="19" t="s">
        <v>19</v>
      </c>
      <c r="AF106" s="48"/>
      <c r="AM106" s="14"/>
    </row>
    <row r="107" spans="1:39" ht="12.75">
      <c r="A107" s="42"/>
      <c r="B107" s="21"/>
      <c r="C107" s="16"/>
      <c r="D107" s="11"/>
      <c r="E107" s="11"/>
      <c r="F107" s="11"/>
      <c r="G107" s="16"/>
      <c r="H107" s="11"/>
      <c r="I107" s="16"/>
      <c r="J107" s="16"/>
      <c r="K107" s="16"/>
      <c r="L107" s="16"/>
      <c r="M107" s="16"/>
      <c r="N107" s="16"/>
      <c r="O107" s="16"/>
      <c r="P107" s="16"/>
      <c r="Q107" s="66"/>
      <c r="R107" s="28"/>
      <c r="S107" s="15"/>
      <c r="T107" s="15"/>
      <c r="U107" s="15"/>
      <c r="V107" s="15"/>
      <c r="W107" s="15"/>
      <c r="X107" s="16"/>
      <c r="Y107" s="16"/>
      <c r="Z107" s="16"/>
      <c r="AA107" s="16"/>
      <c r="AB107" s="16"/>
      <c r="AC107" s="16"/>
      <c r="AD107" s="16"/>
      <c r="AE107" s="19"/>
      <c r="AF107" s="48"/>
      <c r="AM107" s="14"/>
    </row>
    <row r="108" spans="1:39" ht="12.75">
      <c r="A108" t="s">
        <v>15</v>
      </c>
      <c r="B108" s="21">
        <v>40938</v>
      </c>
      <c r="C108" s="16">
        <v>1</v>
      </c>
      <c r="D108" s="11">
        <v>169</v>
      </c>
      <c r="E108" s="16" t="s">
        <v>19</v>
      </c>
      <c r="F108" s="16">
        <v>17</v>
      </c>
      <c r="G108" s="16">
        <v>40</v>
      </c>
      <c r="H108" s="16">
        <v>11</v>
      </c>
      <c r="I108" s="16" t="s">
        <v>19</v>
      </c>
      <c r="J108" s="16" t="s">
        <v>19</v>
      </c>
      <c r="K108" s="16" t="s">
        <v>19</v>
      </c>
      <c r="L108" s="16" t="s">
        <v>19</v>
      </c>
      <c r="M108" s="16" t="s">
        <v>19</v>
      </c>
      <c r="N108" s="16" t="s">
        <v>19</v>
      </c>
      <c r="O108" s="16" t="s">
        <v>19</v>
      </c>
      <c r="P108" s="16" t="s">
        <v>19</v>
      </c>
      <c r="Q108" s="66">
        <f aca="true" t="shared" si="12" ref="Q108:Q113">SUM(C108:P108)</f>
        <v>238</v>
      </c>
      <c r="R108" s="15">
        <v>46.3</v>
      </c>
      <c r="S108" s="15">
        <v>442.9</v>
      </c>
      <c r="T108" s="29" t="s">
        <v>19</v>
      </c>
      <c r="U108" s="15">
        <v>340.8</v>
      </c>
      <c r="V108" s="15">
        <v>691.9</v>
      </c>
      <c r="W108" s="15">
        <v>337.7</v>
      </c>
      <c r="X108" s="16" t="s">
        <v>19</v>
      </c>
      <c r="Y108" s="16" t="s">
        <v>19</v>
      </c>
      <c r="Z108" s="16" t="s">
        <v>19</v>
      </c>
      <c r="AA108" s="16" t="s">
        <v>19</v>
      </c>
      <c r="AB108" s="16" t="s">
        <v>19</v>
      </c>
      <c r="AC108" s="16" t="s">
        <v>19</v>
      </c>
      <c r="AD108" s="16" t="s">
        <v>19</v>
      </c>
      <c r="AE108" s="19" t="s">
        <v>19</v>
      </c>
      <c r="AF108" s="48"/>
      <c r="AM108" s="14"/>
    </row>
    <row r="109" spans="1:39" ht="12.75">
      <c r="A109" t="s">
        <v>15</v>
      </c>
      <c r="B109" s="21">
        <v>40967</v>
      </c>
      <c r="C109" s="16" t="s">
        <v>19</v>
      </c>
      <c r="D109" s="11">
        <v>157</v>
      </c>
      <c r="E109" s="16" t="s">
        <v>19</v>
      </c>
      <c r="F109" s="16">
        <v>82</v>
      </c>
      <c r="G109" s="16">
        <v>254</v>
      </c>
      <c r="H109" s="16">
        <v>3</v>
      </c>
      <c r="I109" s="16" t="s">
        <v>19</v>
      </c>
      <c r="J109" s="16" t="s">
        <v>19</v>
      </c>
      <c r="K109" s="16" t="s">
        <v>19</v>
      </c>
      <c r="L109" s="16" t="s">
        <v>19</v>
      </c>
      <c r="M109" s="16" t="s">
        <v>19</v>
      </c>
      <c r="N109" s="16" t="s">
        <v>19</v>
      </c>
      <c r="O109" s="16" t="s">
        <v>19</v>
      </c>
      <c r="P109" s="16" t="s">
        <v>19</v>
      </c>
      <c r="Q109" s="66">
        <f t="shared" si="12"/>
        <v>496</v>
      </c>
      <c r="R109" s="29" t="s">
        <v>19</v>
      </c>
      <c r="S109" s="15">
        <v>457.3</v>
      </c>
      <c r="T109" s="29" t="s">
        <v>19</v>
      </c>
      <c r="U109" s="15">
        <v>358</v>
      </c>
      <c r="V109" s="15">
        <v>473.5</v>
      </c>
      <c r="W109" s="15">
        <v>165</v>
      </c>
      <c r="X109" s="16" t="s">
        <v>19</v>
      </c>
      <c r="Y109" s="16" t="s">
        <v>19</v>
      </c>
      <c r="Z109" s="16" t="s">
        <v>19</v>
      </c>
      <c r="AA109" s="16" t="s">
        <v>19</v>
      </c>
      <c r="AB109" s="16" t="s">
        <v>19</v>
      </c>
      <c r="AC109" s="16" t="s">
        <v>19</v>
      </c>
      <c r="AD109" s="16" t="s">
        <v>19</v>
      </c>
      <c r="AE109" s="19" t="s">
        <v>19</v>
      </c>
      <c r="AF109" s="48"/>
      <c r="AM109" s="14"/>
    </row>
    <row r="110" spans="1:39" ht="12.75">
      <c r="A110" t="s">
        <v>15</v>
      </c>
      <c r="B110" s="21">
        <v>40996</v>
      </c>
      <c r="C110" s="11">
        <v>36</v>
      </c>
      <c r="D110" s="11">
        <v>122</v>
      </c>
      <c r="E110" s="16" t="s">
        <v>19</v>
      </c>
      <c r="F110" s="11">
        <v>82</v>
      </c>
      <c r="G110" s="11">
        <v>254</v>
      </c>
      <c r="H110" s="11">
        <v>3</v>
      </c>
      <c r="I110" s="16" t="s">
        <v>19</v>
      </c>
      <c r="J110" s="16" t="s">
        <v>19</v>
      </c>
      <c r="K110" s="16" t="s">
        <v>19</v>
      </c>
      <c r="L110" s="16" t="s">
        <v>19</v>
      </c>
      <c r="M110" s="16" t="s">
        <v>19</v>
      </c>
      <c r="N110" s="16" t="s">
        <v>19</v>
      </c>
      <c r="O110" s="16" t="s">
        <v>19</v>
      </c>
      <c r="P110" s="16" t="s">
        <v>19</v>
      </c>
      <c r="Q110" s="66">
        <f t="shared" si="12"/>
        <v>497</v>
      </c>
      <c r="R110" s="15">
        <v>368</v>
      </c>
      <c r="S110">
        <v>656.3</v>
      </c>
      <c r="T110" s="29" t="s">
        <v>19</v>
      </c>
      <c r="U110">
        <v>383.3</v>
      </c>
      <c r="V110" s="15">
        <v>516</v>
      </c>
      <c r="W110">
        <v>344.4</v>
      </c>
      <c r="X110" s="16" t="s">
        <v>19</v>
      </c>
      <c r="Y110" s="16" t="s">
        <v>19</v>
      </c>
      <c r="Z110" s="16" t="s">
        <v>19</v>
      </c>
      <c r="AA110" s="16" t="s">
        <v>19</v>
      </c>
      <c r="AB110" s="16" t="s">
        <v>19</v>
      </c>
      <c r="AC110" s="16" t="s">
        <v>19</v>
      </c>
      <c r="AD110" s="16" t="s">
        <v>19</v>
      </c>
      <c r="AE110" s="19" t="s">
        <v>19</v>
      </c>
      <c r="AM110" s="14"/>
    </row>
    <row r="111" spans="1:39" ht="12.75">
      <c r="A111" t="s">
        <v>15</v>
      </c>
      <c r="B111" s="21">
        <v>41029</v>
      </c>
      <c r="C111" s="11">
        <v>15</v>
      </c>
      <c r="D111" s="11">
        <v>23</v>
      </c>
      <c r="E111" s="16">
        <v>34</v>
      </c>
      <c r="F111" s="11">
        <v>4</v>
      </c>
      <c r="G111" s="11">
        <v>64</v>
      </c>
      <c r="H111" s="11">
        <v>35</v>
      </c>
      <c r="I111" s="16" t="s">
        <v>19</v>
      </c>
      <c r="J111" s="16" t="s">
        <v>19</v>
      </c>
      <c r="K111" s="16" t="s">
        <v>19</v>
      </c>
      <c r="L111" s="16" t="s">
        <v>19</v>
      </c>
      <c r="M111" s="16" t="s">
        <v>19</v>
      </c>
      <c r="N111" s="16" t="s">
        <v>19</v>
      </c>
      <c r="O111" s="16" t="s">
        <v>19</v>
      </c>
      <c r="P111" s="16" t="s">
        <v>19</v>
      </c>
      <c r="Q111" s="66">
        <f t="shared" si="12"/>
        <v>175</v>
      </c>
      <c r="R111" s="15">
        <v>794.7</v>
      </c>
      <c r="S111" s="15">
        <v>796</v>
      </c>
      <c r="T111" s="29">
        <v>758.8</v>
      </c>
      <c r="U111">
        <v>303.5</v>
      </c>
      <c r="V111" s="15">
        <v>722.4</v>
      </c>
      <c r="W111" s="15">
        <v>581</v>
      </c>
      <c r="X111" s="16" t="s">
        <v>19</v>
      </c>
      <c r="Y111" s="16" t="s">
        <v>19</v>
      </c>
      <c r="Z111" s="16" t="s">
        <v>19</v>
      </c>
      <c r="AA111" s="16" t="s">
        <v>19</v>
      </c>
      <c r="AB111" s="16" t="s">
        <v>19</v>
      </c>
      <c r="AC111" s="16" t="s">
        <v>19</v>
      </c>
      <c r="AD111" s="16" t="s">
        <v>19</v>
      </c>
      <c r="AE111" s="19" t="s">
        <v>19</v>
      </c>
      <c r="AF111" s="38" t="s">
        <v>255</v>
      </c>
      <c r="AM111" s="14"/>
    </row>
    <row r="112" spans="1:39" ht="12.75">
      <c r="A112" t="s">
        <v>15</v>
      </c>
      <c r="B112" s="21">
        <v>41060</v>
      </c>
      <c r="C112" s="11">
        <v>5</v>
      </c>
      <c r="D112" s="11">
        <v>5</v>
      </c>
      <c r="E112" s="16">
        <v>1</v>
      </c>
      <c r="F112" s="16" t="s">
        <v>19</v>
      </c>
      <c r="G112" s="11">
        <v>10</v>
      </c>
      <c r="H112" s="11">
        <v>11</v>
      </c>
      <c r="I112" s="16" t="s">
        <v>19</v>
      </c>
      <c r="J112" s="16" t="s">
        <v>19</v>
      </c>
      <c r="K112" s="16" t="s">
        <v>19</v>
      </c>
      <c r="L112" s="16" t="s">
        <v>19</v>
      </c>
      <c r="M112" s="16" t="s">
        <v>19</v>
      </c>
      <c r="N112" s="16" t="s">
        <v>19</v>
      </c>
      <c r="O112" s="16" t="s">
        <v>19</v>
      </c>
      <c r="P112" s="16" t="s">
        <v>19</v>
      </c>
      <c r="Q112" s="66">
        <f t="shared" si="12"/>
        <v>32</v>
      </c>
      <c r="R112" s="15">
        <v>748</v>
      </c>
      <c r="S112" s="15">
        <v>748</v>
      </c>
      <c r="T112" s="29">
        <v>739.1</v>
      </c>
      <c r="U112" s="16" t="s">
        <v>19</v>
      </c>
      <c r="V112" s="15">
        <v>602.2</v>
      </c>
      <c r="W112" s="15">
        <v>552.6</v>
      </c>
      <c r="X112" s="16" t="s">
        <v>19</v>
      </c>
      <c r="Y112" s="16" t="s">
        <v>19</v>
      </c>
      <c r="Z112" s="16" t="s">
        <v>19</v>
      </c>
      <c r="AA112" s="16" t="s">
        <v>19</v>
      </c>
      <c r="AB112" s="16" t="s">
        <v>19</v>
      </c>
      <c r="AC112" s="16" t="s">
        <v>19</v>
      </c>
      <c r="AD112" s="16" t="s">
        <v>19</v>
      </c>
      <c r="AE112" s="19" t="s">
        <v>19</v>
      </c>
      <c r="AF112" s="38" t="s">
        <v>266</v>
      </c>
      <c r="AM112" s="14"/>
    </row>
    <row r="113" spans="1:39" ht="12.75">
      <c r="A113" t="s">
        <v>15</v>
      </c>
      <c r="B113" s="21">
        <v>41087</v>
      </c>
      <c r="C113" s="11">
        <v>0</v>
      </c>
      <c r="D113" s="11">
        <v>4</v>
      </c>
      <c r="E113">
        <v>3</v>
      </c>
      <c r="F113" s="16" t="s">
        <v>19</v>
      </c>
      <c r="G113" s="11">
        <v>21</v>
      </c>
      <c r="H113" s="11">
        <v>12</v>
      </c>
      <c r="I113" s="16" t="s">
        <v>19</v>
      </c>
      <c r="J113" s="16" t="s">
        <v>19</v>
      </c>
      <c r="K113" s="16" t="s">
        <v>19</v>
      </c>
      <c r="L113" s="16" t="s">
        <v>19</v>
      </c>
      <c r="M113" s="16" t="s">
        <v>19</v>
      </c>
      <c r="N113" s="16" t="s">
        <v>19</v>
      </c>
      <c r="O113" s="16" t="s">
        <v>19</v>
      </c>
      <c r="P113" s="16" t="s">
        <v>19</v>
      </c>
      <c r="Q113" s="66">
        <f t="shared" si="12"/>
        <v>40</v>
      </c>
      <c r="R113" s="15">
        <v>650.5</v>
      </c>
      <c r="S113" s="15">
        <v>639.7</v>
      </c>
      <c r="T113">
        <v>538.5</v>
      </c>
      <c r="U113" s="16" t="s">
        <v>19</v>
      </c>
      <c r="V113">
        <v>265.5</v>
      </c>
      <c r="W113" s="15">
        <v>226.7</v>
      </c>
      <c r="X113" s="16" t="s">
        <v>19</v>
      </c>
      <c r="Y113" s="16" t="s">
        <v>19</v>
      </c>
      <c r="Z113" s="16" t="s">
        <v>19</v>
      </c>
      <c r="AA113" s="16" t="s">
        <v>19</v>
      </c>
      <c r="AB113" s="16" t="s">
        <v>19</v>
      </c>
      <c r="AC113" s="16" t="s">
        <v>19</v>
      </c>
      <c r="AD113" s="16" t="s">
        <v>19</v>
      </c>
      <c r="AE113" s="19" t="s">
        <v>19</v>
      </c>
      <c r="AF113" s="38" t="s">
        <v>266</v>
      </c>
      <c r="AM113" s="14"/>
    </row>
    <row r="114" spans="1:39" ht="12.75">
      <c r="A114" t="s">
        <v>15</v>
      </c>
      <c r="B114" s="21">
        <v>41121</v>
      </c>
      <c r="C114" s="11">
        <v>0</v>
      </c>
      <c r="D114" s="11">
        <v>0</v>
      </c>
      <c r="E114" s="11">
        <v>0</v>
      </c>
      <c r="F114" s="16" t="s">
        <v>19</v>
      </c>
      <c r="G114" s="11">
        <v>4</v>
      </c>
      <c r="H114" s="11">
        <v>5</v>
      </c>
      <c r="I114" s="16" t="s">
        <v>19</v>
      </c>
      <c r="J114" s="16" t="s">
        <v>19</v>
      </c>
      <c r="K114" s="16" t="s">
        <v>19</v>
      </c>
      <c r="L114" s="16" t="s">
        <v>19</v>
      </c>
      <c r="M114" s="16" t="s">
        <v>19</v>
      </c>
      <c r="N114" s="16" t="s">
        <v>19</v>
      </c>
      <c r="O114" s="16" t="s">
        <v>19</v>
      </c>
      <c r="P114" s="16" t="s">
        <v>19</v>
      </c>
      <c r="Q114" s="66">
        <f aca="true" t="shared" si="13" ref="Q114:Q119">SUM(C114:P114)</f>
        <v>9</v>
      </c>
      <c r="R114" s="15">
        <v>293</v>
      </c>
      <c r="S114" s="15">
        <v>705</v>
      </c>
      <c r="T114">
        <v>364.1</v>
      </c>
      <c r="U114" s="16" t="s">
        <v>19</v>
      </c>
      <c r="V114">
        <v>62.1</v>
      </c>
      <c r="W114" s="15">
        <v>23.6</v>
      </c>
      <c r="X114" s="16" t="s">
        <v>19</v>
      </c>
      <c r="Y114" s="16" t="s">
        <v>19</v>
      </c>
      <c r="Z114" s="16" t="s">
        <v>19</v>
      </c>
      <c r="AA114" s="16" t="s">
        <v>19</v>
      </c>
      <c r="AB114" s="16" t="s">
        <v>19</v>
      </c>
      <c r="AC114" s="16" t="s">
        <v>19</v>
      </c>
      <c r="AD114" s="16" t="s">
        <v>19</v>
      </c>
      <c r="AE114" s="19" t="s">
        <v>19</v>
      </c>
      <c r="AF114" s="38" t="s">
        <v>266</v>
      </c>
      <c r="AM114" s="14"/>
    </row>
    <row r="115" spans="1:39" ht="12.75">
      <c r="A115" t="s">
        <v>15</v>
      </c>
      <c r="B115" s="21">
        <v>41150</v>
      </c>
      <c r="C115" s="16" t="s">
        <v>19</v>
      </c>
      <c r="D115" s="11">
        <v>1</v>
      </c>
      <c r="E115" s="11">
        <v>0</v>
      </c>
      <c r="F115" s="16" t="s">
        <v>19</v>
      </c>
      <c r="G115" s="11">
        <v>0</v>
      </c>
      <c r="H115" s="11">
        <v>0</v>
      </c>
      <c r="I115" s="16" t="s">
        <v>19</v>
      </c>
      <c r="J115" s="16" t="s">
        <v>19</v>
      </c>
      <c r="K115" s="16" t="s">
        <v>19</v>
      </c>
      <c r="L115" s="16" t="s">
        <v>19</v>
      </c>
      <c r="M115" s="16" t="s">
        <v>19</v>
      </c>
      <c r="N115" s="16" t="s">
        <v>19</v>
      </c>
      <c r="O115" s="16" t="s">
        <v>19</v>
      </c>
      <c r="P115" s="16" t="s">
        <v>19</v>
      </c>
      <c r="Q115" s="66">
        <f t="shared" si="13"/>
        <v>1</v>
      </c>
      <c r="R115" s="29" t="s">
        <v>19</v>
      </c>
      <c r="S115" s="15">
        <v>655.2</v>
      </c>
      <c r="T115" s="31">
        <v>21.3</v>
      </c>
      <c r="U115" s="16" t="s">
        <v>19</v>
      </c>
      <c r="V115" s="15">
        <v>0</v>
      </c>
      <c r="W115" s="15">
        <v>0</v>
      </c>
      <c r="X115" s="16" t="s">
        <v>19</v>
      </c>
      <c r="Y115" s="16" t="s">
        <v>19</v>
      </c>
      <c r="Z115" s="16" t="s">
        <v>19</v>
      </c>
      <c r="AA115" s="16" t="s">
        <v>19</v>
      </c>
      <c r="AB115" s="16" t="s">
        <v>19</v>
      </c>
      <c r="AC115" s="16" t="s">
        <v>19</v>
      </c>
      <c r="AD115" s="16" t="s">
        <v>19</v>
      </c>
      <c r="AE115" s="19" t="s">
        <v>19</v>
      </c>
      <c r="AF115" s="38" t="s">
        <v>275</v>
      </c>
      <c r="AM115" s="14"/>
    </row>
    <row r="116" spans="1:39" ht="12.75">
      <c r="A116" t="s">
        <v>15</v>
      </c>
      <c r="B116" s="21">
        <v>41177</v>
      </c>
      <c r="C116" s="11">
        <v>0</v>
      </c>
      <c r="D116" s="11">
        <v>0</v>
      </c>
      <c r="E116">
        <v>0</v>
      </c>
      <c r="F116" s="16" t="s">
        <v>19</v>
      </c>
      <c r="G116" s="11">
        <v>0</v>
      </c>
      <c r="H116" s="11">
        <v>0</v>
      </c>
      <c r="I116" s="16" t="s">
        <v>19</v>
      </c>
      <c r="J116" s="16" t="s">
        <v>19</v>
      </c>
      <c r="K116" s="16" t="s">
        <v>19</v>
      </c>
      <c r="L116" s="16" t="s">
        <v>19</v>
      </c>
      <c r="M116" s="16" t="s">
        <v>19</v>
      </c>
      <c r="N116" s="16" t="s">
        <v>19</v>
      </c>
      <c r="O116" s="16" t="s">
        <v>19</v>
      </c>
      <c r="P116" s="16" t="s">
        <v>19</v>
      </c>
      <c r="Q116" s="66">
        <f t="shared" si="13"/>
        <v>0</v>
      </c>
      <c r="R116" s="15">
        <v>307.4</v>
      </c>
      <c r="S116" s="2">
        <v>489.1</v>
      </c>
      <c r="T116" s="31">
        <v>168</v>
      </c>
      <c r="U116" s="16" t="s">
        <v>19</v>
      </c>
      <c r="V116" s="11">
        <v>0.3</v>
      </c>
      <c r="W116" s="11">
        <v>0.4</v>
      </c>
      <c r="X116" s="16" t="s">
        <v>19</v>
      </c>
      <c r="Y116" s="16" t="s">
        <v>19</v>
      </c>
      <c r="Z116" s="16" t="s">
        <v>19</v>
      </c>
      <c r="AA116" s="16" t="s">
        <v>19</v>
      </c>
      <c r="AB116" s="16" t="s">
        <v>19</v>
      </c>
      <c r="AC116" s="16" t="s">
        <v>19</v>
      </c>
      <c r="AD116" s="16" t="s">
        <v>19</v>
      </c>
      <c r="AE116" s="19" t="s">
        <v>19</v>
      </c>
      <c r="AM116" s="14"/>
    </row>
    <row r="117" spans="1:39" ht="12.75">
      <c r="A117" t="s">
        <v>15</v>
      </c>
      <c r="B117" s="21">
        <v>41211</v>
      </c>
      <c r="C117" s="16" t="s">
        <v>19</v>
      </c>
      <c r="D117" s="11">
        <v>0</v>
      </c>
      <c r="E117">
        <v>0</v>
      </c>
      <c r="F117" s="16">
        <v>0</v>
      </c>
      <c r="G117" s="11">
        <v>0</v>
      </c>
      <c r="H117" s="11">
        <v>0</v>
      </c>
      <c r="I117" s="16" t="s">
        <v>19</v>
      </c>
      <c r="J117" s="16" t="s">
        <v>19</v>
      </c>
      <c r="K117" s="16" t="s">
        <v>19</v>
      </c>
      <c r="L117" s="16" t="s">
        <v>19</v>
      </c>
      <c r="M117" s="16" t="s">
        <v>19</v>
      </c>
      <c r="N117" s="16" t="s">
        <v>19</v>
      </c>
      <c r="O117" s="16" t="s">
        <v>19</v>
      </c>
      <c r="P117" s="16" t="s">
        <v>19</v>
      </c>
      <c r="Q117" s="66">
        <f t="shared" si="13"/>
        <v>0</v>
      </c>
      <c r="R117" s="29" t="s">
        <v>19</v>
      </c>
      <c r="S117" s="2">
        <v>785.7</v>
      </c>
      <c r="T117" s="31">
        <v>108.1</v>
      </c>
      <c r="U117" s="16">
        <v>117.9</v>
      </c>
      <c r="V117" s="11">
        <v>1.1</v>
      </c>
      <c r="W117" s="11">
        <v>19.8</v>
      </c>
      <c r="X117" s="16" t="s">
        <v>19</v>
      </c>
      <c r="Y117" s="16" t="s">
        <v>19</v>
      </c>
      <c r="Z117" s="16" t="s">
        <v>19</v>
      </c>
      <c r="AA117" s="16" t="s">
        <v>19</v>
      </c>
      <c r="AB117" s="16" t="s">
        <v>19</v>
      </c>
      <c r="AC117" s="16" t="s">
        <v>19</v>
      </c>
      <c r="AD117" s="16" t="s">
        <v>19</v>
      </c>
      <c r="AE117" s="19" t="s">
        <v>19</v>
      </c>
      <c r="AF117" s="38" t="s">
        <v>284</v>
      </c>
      <c r="AM117" s="14"/>
    </row>
    <row r="118" spans="1:39" ht="12.75">
      <c r="A118" t="s">
        <v>15</v>
      </c>
      <c r="B118" s="21">
        <v>41241</v>
      </c>
      <c r="C118" s="16" t="s">
        <v>19</v>
      </c>
      <c r="D118" s="11">
        <v>0</v>
      </c>
      <c r="E118">
        <v>1</v>
      </c>
      <c r="F118">
        <v>0</v>
      </c>
      <c r="G118" s="16" t="s">
        <v>19</v>
      </c>
      <c r="H118" s="11">
        <v>0</v>
      </c>
      <c r="I118" s="16" t="s">
        <v>19</v>
      </c>
      <c r="J118" s="16" t="s">
        <v>19</v>
      </c>
      <c r="K118" s="16" t="s">
        <v>19</v>
      </c>
      <c r="L118" s="16" t="s">
        <v>19</v>
      </c>
      <c r="M118" s="16" t="s">
        <v>19</v>
      </c>
      <c r="N118" s="16" t="s">
        <v>19</v>
      </c>
      <c r="O118" s="16" t="s">
        <v>19</v>
      </c>
      <c r="P118" s="16" t="s">
        <v>19</v>
      </c>
      <c r="Q118" s="66">
        <f t="shared" si="13"/>
        <v>1</v>
      </c>
      <c r="R118" s="29" t="s">
        <v>19</v>
      </c>
      <c r="S118" s="2">
        <v>510.6</v>
      </c>
      <c r="T118" s="31">
        <v>385.5</v>
      </c>
      <c r="U118" s="29">
        <v>171</v>
      </c>
      <c r="V118" s="16" t="s">
        <v>19</v>
      </c>
      <c r="W118" s="11">
        <v>12.1</v>
      </c>
      <c r="X118" s="16" t="s">
        <v>19</v>
      </c>
      <c r="Y118" s="16" t="s">
        <v>19</v>
      </c>
      <c r="Z118" s="16" t="s">
        <v>19</v>
      </c>
      <c r="AA118" s="16" t="s">
        <v>19</v>
      </c>
      <c r="AB118" s="16" t="s">
        <v>19</v>
      </c>
      <c r="AC118" s="16" t="s">
        <v>19</v>
      </c>
      <c r="AD118" s="16" t="s">
        <v>19</v>
      </c>
      <c r="AE118" s="19" t="s">
        <v>19</v>
      </c>
      <c r="AF118" s="38" t="s">
        <v>288</v>
      </c>
      <c r="AM118" s="14"/>
    </row>
    <row r="119" spans="1:32" ht="12.75">
      <c r="A119" t="s">
        <v>15</v>
      </c>
      <c r="B119" s="21">
        <v>41274</v>
      </c>
      <c r="C119" s="16">
        <v>10</v>
      </c>
      <c r="D119" s="11">
        <v>1</v>
      </c>
      <c r="E119">
        <v>87</v>
      </c>
      <c r="F119">
        <v>47</v>
      </c>
      <c r="G119" s="16" t="s">
        <v>19</v>
      </c>
      <c r="H119" s="11">
        <v>24</v>
      </c>
      <c r="I119" s="16" t="s">
        <v>19</v>
      </c>
      <c r="J119" s="16" t="s">
        <v>19</v>
      </c>
      <c r="K119" s="16" t="s">
        <v>19</v>
      </c>
      <c r="L119" s="16" t="s">
        <v>19</v>
      </c>
      <c r="M119" s="16" t="s">
        <v>19</v>
      </c>
      <c r="N119" s="16" t="s">
        <v>19</v>
      </c>
      <c r="O119" s="16" t="s">
        <v>19</v>
      </c>
      <c r="P119" s="16" t="s">
        <v>19</v>
      </c>
      <c r="Q119" s="66">
        <f t="shared" si="13"/>
        <v>169</v>
      </c>
      <c r="R119" s="29">
        <v>43.4</v>
      </c>
      <c r="S119" s="2">
        <v>25.2</v>
      </c>
      <c r="T119" s="31">
        <v>533.3</v>
      </c>
      <c r="U119" s="29">
        <v>507.8</v>
      </c>
      <c r="V119" s="16" t="s">
        <v>19</v>
      </c>
      <c r="W119" s="11">
        <v>414.5</v>
      </c>
      <c r="X119" s="16" t="s">
        <v>19</v>
      </c>
      <c r="Y119" s="16" t="s">
        <v>19</v>
      </c>
      <c r="Z119" s="16" t="s">
        <v>19</v>
      </c>
      <c r="AA119" s="16" t="s">
        <v>19</v>
      </c>
      <c r="AB119" s="16" t="s">
        <v>19</v>
      </c>
      <c r="AC119" s="16" t="s">
        <v>19</v>
      </c>
      <c r="AD119" s="16" t="s">
        <v>19</v>
      </c>
      <c r="AE119" s="19" t="s">
        <v>19</v>
      </c>
      <c r="AF119" s="38" t="s">
        <v>295</v>
      </c>
    </row>
    <row r="120" spans="19:30" ht="12.75"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9:30" ht="12.75"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9:30" ht="12.75"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9:30" ht="12.75"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9:30" ht="12.75"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9:30" ht="12.75"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9:30" ht="12.75"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9:30" ht="12.75"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9:30" ht="12.75"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19:30" ht="12.75"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1" spans="19:30" ht="12.75"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</sheetData>
  <sheetProtection/>
  <mergeCells count="2">
    <mergeCell ref="C3:P3"/>
    <mergeCell ref="R3:AE3"/>
  </mergeCells>
  <printOptions/>
  <pageMargins left="0.7" right="0.7" top="0.75" bottom="0.75" header="0.3" footer="0.3"/>
  <pageSetup fitToHeight="2" fitToWidth="1" horizontalDpi="600" verticalDpi="600" orientation="landscape" paperSize="5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19"/>
  <sheetViews>
    <sheetView tabSelected="1" zoomScalePageLayoutView="0" workbookViewId="0" topLeftCell="A1">
      <selection activeCell="A21" sqref="A21"/>
    </sheetView>
  </sheetViews>
  <sheetFormatPr defaultColWidth="9.140625" defaultRowHeight="12.75"/>
  <cols>
    <col min="2" max="2" width="9.28125" style="0" bestFit="1" customWidth="1"/>
  </cols>
  <sheetData>
    <row r="1" spans="1:39" ht="12.75">
      <c r="A1" s="8" t="s">
        <v>299</v>
      </c>
      <c r="B1" s="50"/>
      <c r="F1" s="2"/>
      <c r="G1" s="2"/>
      <c r="Q1" s="62"/>
      <c r="R1" s="15"/>
      <c r="S1" s="15"/>
      <c r="T1" s="15"/>
      <c r="U1" s="15"/>
      <c r="V1" s="15"/>
      <c r="W1" s="15"/>
      <c r="AE1" s="25"/>
      <c r="AM1" s="25"/>
    </row>
    <row r="2" spans="2:39" ht="12.75">
      <c r="B2" s="50"/>
      <c r="F2" s="2"/>
      <c r="G2" s="2"/>
      <c r="Q2" s="62"/>
      <c r="R2" s="15"/>
      <c r="S2" s="15"/>
      <c r="T2" s="15"/>
      <c r="U2" s="15"/>
      <c r="V2" s="15"/>
      <c r="W2" s="15"/>
      <c r="AE2" s="25"/>
      <c r="AM2" s="25"/>
    </row>
    <row r="3" spans="1:39" ht="12.75">
      <c r="A3" t="s">
        <v>0</v>
      </c>
      <c r="B3" s="50" t="s">
        <v>1</v>
      </c>
      <c r="C3" s="86" t="s">
        <v>109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63"/>
      <c r="R3" s="86" t="s">
        <v>104</v>
      </c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M3" s="25"/>
    </row>
    <row r="4" spans="1:39" ht="12.75">
      <c r="A4" s="6"/>
      <c r="B4" s="52"/>
      <c r="C4" s="17">
        <v>1</v>
      </c>
      <c r="D4" s="17">
        <v>2</v>
      </c>
      <c r="E4" s="17">
        <v>3</v>
      </c>
      <c r="F4" s="17">
        <v>4</v>
      </c>
      <c r="G4" s="17">
        <v>5</v>
      </c>
      <c r="H4" s="17">
        <v>6</v>
      </c>
      <c r="I4" s="17">
        <v>7</v>
      </c>
      <c r="J4" s="17">
        <v>8</v>
      </c>
      <c r="K4" s="17">
        <v>9</v>
      </c>
      <c r="L4" s="18">
        <v>10</v>
      </c>
      <c r="M4" s="18">
        <v>11</v>
      </c>
      <c r="N4" s="18">
        <v>12</v>
      </c>
      <c r="O4" s="18">
        <v>13</v>
      </c>
      <c r="P4" s="18">
        <v>14</v>
      </c>
      <c r="Q4" s="64" t="s">
        <v>108</v>
      </c>
      <c r="R4" s="77">
        <v>1</v>
      </c>
      <c r="S4" s="77">
        <v>2</v>
      </c>
      <c r="T4" s="77">
        <v>3</v>
      </c>
      <c r="U4" s="77">
        <v>4</v>
      </c>
      <c r="V4" s="77">
        <v>5</v>
      </c>
      <c r="W4" s="77">
        <v>6</v>
      </c>
      <c r="X4" s="17">
        <v>7</v>
      </c>
      <c r="Y4" s="17">
        <v>8</v>
      </c>
      <c r="Z4" s="17">
        <v>9</v>
      </c>
      <c r="AA4" s="18">
        <v>10</v>
      </c>
      <c r="AB4" s="18">
        <v>11</v>
      </c>
      <c r="AC4" s="18">
        <v>12</v>
      </c>
      <c r="AD4" s="18">
        <v>13</v>
      </c>
      <c r="AE4" s="18">
        <v>14</v>
      </c>
      <c r="AF4" s="6" t="s">
        <v>7</v>
      </c>
      <c r="AG4" s="6"/>
      <c r="AH4" s="6"/>
      <c r="AI4" s="6"/>
      <c r="AJ4" s="6"/>
      <c r="AK4" s="6"/>
      <c r="AL4" s="6"/>
      <c r="AM4" s="6"/>
    </row>
    <row r="5" spans="1:39" ht="12.75">
      <c r="A5" s="25" t="s">
        <v>10</v>
      </c>
      <c r="B5" s="53">
        <v>41282</v>
      </c>
      <c r="C5" s="24">
        <v>0</v>
      </c>
      <c r="D5" s="24">
        <v>1</v>
      </c>
      <c r="E5" s="33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 t="s">
        <v>19</v>
      </c>
      <c r="M5" s="24">
        <v>0</v>
      </c>
      <c r="N5" s="24">
        <v>0</v>
      </c>
      <c r="O5" s="24">
        <v>0</v>
      </c>
      <c r="P5" s="24" t="s">
        <v>19</v>
      </c>
      <c r="Q5" s="65">
        <f>SUM(C5:P5)</f>
        <v>1</v>
      </c>
      <c r="R5" s="47">
        <v>829</v>
      </c>
      <c r="S5" s="39">
        <v>826</v>
      </c>
      <c r="T5" s="47" t="s">
        <v>19</v>
      </c>
      <c r="U5" s="39">
        <v>821</v>
      </c>
      <c r="V5" s="47">
        <v>835</v>
      </c>
      <c r="W5" s="47">
        <v>824</v>
      </c>
      <c r="X5" s="47">
        <v>838</v>
      </c>
      <c r="Y5" s="47">
        <v>261</v>
      </c>
      <c r="Z5" s="47">
        <v>835</v>
      </c>
      <c r="AA5" s="47" t="s">
        <v>19</v>
      </c>
      <c r="AB5" s="47">
        <v>812</v>
      </c>
      <c r="AC5" s="47">
        <v>820</v>
      </c>
      <c r="AD5" s="47">
        <v>815</v>
      </c>
      <c r="AE5" s="82" t="s">
        <v>19</v>
      </c>
      <c r="AF5" s="38" t="s">
        <v>306</v>
      </c>
      <c r="AG5" s="25"/>
      <c r="AH5" s="25"/>
      <c r="AI5" s="25"/>
      <c r="AJ5" s="25"/>
      <c r="AK5" s="25"/>
      <c r="AL5" s="25"/>
      <c r="AM5" s="54"/>
    </row>
    <row r="6" spans="1:39" ht="12.75">
      <c r="A6" s="42" t="s">
        <v>10</v>
      </c>
      <c r="B6" s="21">
        <v>41310</v>
      </c>
      <c r="C6" s="24">
        <v>1</v>
      </c>
      <c r="D6" s="24">
        <v>2</v>
      </c>
      <c r="E6" s="33">
        <v>0</v>
      </c>
      <c r="F6" s="24">
        <v>1</v>
      </c>
      <c r="G6" s="24">
        <v>1</v>
      </c>
      <c r="H6" s="24">
        <v>0</v>
      </c>
      <c r="I6" s="24">
        <v>2</v>
      </c>
      <c r="J6" s="24">
        <v>2</v>
      </c>
      <c r="K6" s="24">
        <v>0</v>
      </c>
      <c r="L6" s="24">
        <v>0</v>
      </c>
      <c r="M6" s="24">
        <v>0</v>
      </c>
      <c r="N6" s="24">
        <v>2</v>
      </c>
      <c r="O6" s="24">
        <v>0</v>
      </c>
      <c r="P6" s="24">
        <v>0</v>
      </c>
      <c r="Q6" s="65">
        <f>SUM(C6:P6)</f>
        <v>11</v>
      </c>
      <c r="R6" s="47">
        <v>631</v>
      </c>
      <c r="S6" s="39">
        <v>670</v>
      </c>
      <c r="T6" s="47" t="s">
        <v>19</v>
      </c>
      <c r="U6" s="39">
        <v>671</v>
      </c>
      <c r="V6" s="47">
        <v>615</v>
      </c>
      <c r="W6" s="47">
        <v>667</v>
      </c>
      <c r="X6" s="47">
        <v>672</v>
      </c>
      <c r="Y6" s="47">
        <v>671</v>
      </c>
      <c r="Z6" s="47">
        <v>666</v>
      </c>
      <c r="AA6" s="47" t="s">
        <v>19</v>
      </c>
      <c r="AB6" s="47">
        <v>663</v>
      </c>
      <c r="AC6" s="47">
        <v>672</v>
      </c>
      <c r="AD6" s="47">
        <v>663</v>
      </c>
      <c r="AE6" s="30" t="s">
        <v>19</v>
      </c>
      <c r="AF6" s="38" t="s">
        <v>302</v>
      </c>
      <c r="AG6" s="25"/>
      <c r="AH6" s="25"/>
      <c r="AI6" s="25"/>
      <c r="AJ6" s="25"/>
      <c r="AK6" s="25"/>
      <c r="AL6" s="25"/>
      <c r="AM6" s="14"/>
    </row>
    <row r="7" spans="1:39" ht="12.75">
      <c r="A7" s="42"/>
      <c r="B7" s="21"/>
      <c r="C7" s="24"/>
      <c r="D7" s="24"/>
      <c r="E7" s="3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65"/>
      <c r="R7" s="24"/>
      <c r="S7" s="39"/>
      <c r="T7" s="47"/>
      <c r="U7" s="39"/>
      <c r="V7" s="47"/>
      <c r="W7" s="47"/>
      <c r="X7" s="47"/>
      <c r="Y7" s="47"/>
      <c r="Z7" s="47"/>
      <c r="AA7" s="24"/>
      <c r="AB7" s="47"/>
      <c r="AC7" s="47"/>
      <c r="AD7" s="47"/>
      <c r="AE7" s="30"/>
      <c r="AF7" s="38"/>
      <c r="AG7" s="25"/>
      <c r="AH7" s="25"/>
      <c r="AI7" s="25"/>
      <c r="AJ7" s="25"/>
      <c r="AK7" s="25"/>
      <c r="AL7" s="25"/>
      <c r="AM7" s="14"/>
    </row>
    <row r="8" spans="1:39" ht="12.75">
      <c r="A8" s="42" t="s">
        <v>103</v>
      </c>
      <c r="B8" s="21">
        <v>41304</v>
      </c>
      <c r="C8" s="24" t="s">
        <v>19</v>
      </c>
      <c r="D8" s="24">
        <v>1</v>
      </c>
      <c r="E8" s="33">
        <v>0</v>
      </c>
      <c r="F8" s="24" t="s">
        <v>19</v>
      </c>
      <c r="G8" s="24" t="s">
        <v>19</v>
      </c>
      <c r="H8" s="24">
        <v>1</v>
      </c>
      <c r="I8" s="24" t="s">
        <v>19</v>
      </c>
      <c r="J8" s="24" t="s">
        <v>19</v>
      </c>
      <c r="K8" s="24" t="s">
        <v>19</v>
      </c>
      <c r="L8" s="24" t="s">
        <v>19</v>
      </c>
      <c r="M8" s="24" t="s">
        <v>19</v>
      </c>
      <c r="N8" s="24" t="s">
        <v>19</v>
      </c>
      <c r="O8" s="24" t="s">
        <v>19</v>
      </c>
      <c r="P8" s="24" t="s">
        <v>19</v>
      </c>
      <c r="Q8" s="65">
        <f>SUM(C8:P8)</f>
        <v>2</v>
      </c>
      <c r="R8" s="24" t="s">
        <v>19</v>
      </c>
      <c r="S8" s="39">
        <v>251</v>
      </c>
      <c r="T8" s="47">
        <v>832</v>
      </c>
      <c r="U8" s="47" t="s">
        <v>19</v>
      </c>
      <c r="V8" s="47" t="s">
        <v>19</v>
      </c>
      <c r="W8" s="47">
        <v>110</v>
      </c>
      <c r="X8" s="47" t="s">
        <v>19</v>
      </c>
      <c r="Y8" s="47" t="s">
        <v>19</v>
      </c>
      <c r="Z8" s="47" t="s">
        <v>19</v>
      </c>
      <c r="AA8" s="47" t="s">
        <v>19</v>
      </c>
      <c r="AB8" s="47" t="s">
        <v>19</v>
      </c>
      <c r="AC8" s="47" t="s">
        <v>19</v>
      </c>
      <c r="AD8" s="47" t="s">
        <v>19</v>
      </c>
      <c r="AE8" s="30" t="s">
        <v>19</v>
      </c>
      <c r="AF8" s="38" t="s">
        <v>303</v>
      </c>
      <c r="AG8" s="25"/>
      <c r="AH8" s="25"/>
      <c r="AI8" s="25"/>
      <c r="AJ8" s="25"/>
      <c r="AK8" s="25"/>
      <c r="AL8" s="25"/>
      <c r="AM8" s="14"/>
    </row>
    <row r="9" spans="1:39" ht="12.75">
      <c r="A9" s="42" t="s">
        <v>103</v>
      </c>
      <c r="B9" s="21">
        <v>41305</v>
      </c>
      <c r="C9" s="24">
        <v>0</v>
      </c>
      <c r="D9" s="24" t="s">
        <v>19</v>
      </c>
      <c r="E9" s="24" t="s">
        <v>19</v>
      </c>
      <c r="F9" s="24">
        <v>3</v>
      </c>
      <c r="G9" s="24" t="s">
        <v>19</v>
      </c>
      <c r="H9" s="24" t="s">
        <v>19</v>
      </c>
      <c r="I9" s="24" t="s">
        <v>19</v>
      </c>
      <c r="J9" s="24" t="s">
        <v>19</v>
      </c>
      <c r="K9" s="24" t="s">
        <v>19</v>
      </c>
      <c r="L9" s="24" t="s">
        <v>19</v>
      </c>
      <c r="M9" s="24" t="s">
        <v>19</v>
      </c>
      <c r="N9" s="24" t="s">
        <v>19</v>
      </c>
      <c r="O9" s="24" t="s">
        <v>19</v>
      </c>
      <c r="P9" s="24" t="s">
        <v>19</v>
      </c>
      <c r="Q9" s="65">
        <f>SUM(C9:P9)</f>
        <v>3</v>
      </c>
      <c r="R9" s="47">
        <v>1122</v>
      </c>
      <c r="S9" s="47" t="s">
        <v>19</v>
      </c>
      <c r="T9" s="47" t="s">
        <v>19</v>
      </c>
      <c r="U9" s="39">
        <v>880</v>
      </c>
      <c r="V9" s="47" t="s">
        <v>19</v>
      </c>
      <c r="W9" s="47" t="s">
        <v>19</v>
      </c>
      <c r="X9" s="47" t="s">
        <v>19</v>
      </c>
      <c r="Y9" s="47" t="s">
        <v>19</v>
      </c>
      <c r="Z9" s="47" t="s">
        <v>19</v>
      </c>
      <c r="AA9" s="47" t="s">
        <v>19</v>
      </c>
      <c r="AB9" s="47" t="s">
        <v>19</v>
      </c>
      <c r="AC9" s="47" t="s">
        <v>19</v>
      </c>
      <c r="AD9" s="47" t="s">
        <v>19</v>
      </c>
      <c r="AE9" s="30" t="s">
        <v>19</v>
      </c>
      <c r="AF9" s="38" t="s">
        <v>304</v>
      </c>
      <c r="AG9" s="25"/>
      <c r="AH9" s="25"/>
      <c r="AI9" s="25"/>
      <c r="AJ9" s="25"/>
      <c r="AK9" s="25"/>
      <c r="AL9" s="25"/>
      <c r="AM9" s="14"/>
    </row>
    <row r="10" spans="1:39" ht="12.75">
      <c r="A10" s="25"/>
      <c r="B10" s="21"/>
      <c r="C10" s="24"/>
      <c r="D10" s="24"/>
      <c r="E10" s="3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65"/>
      <c r="R10" s="24"/>
      <c r="S10" s="39"/>
      <c r="T10" s="39"/>
      <c r="U10" s="39"/>
      <c r="V10" s="47"/>
      <c r="W10" s="47"/>
      <c r="X10" s="47"/>
      <c r="Y10" s="47"/>
      <c r="Z10" s="47"/>
      <c r="AA10" s="24"/>
      <c r="AB10" s="47"/>
      <c r="AC10" s="47"/>
      <c r="AD10" s="47"/>
      <c r="AE10" s="30"/>
      <c r="AF10" s="38"/>
      <c r="AG10" s="25"/>
      <c r="AH10" s="25"/>
      <c r="AI10" s="25"/>
      <c r="AJ10" s="25"/>
      <c r="AK10" s="25"/>
      <c r="AL10" s="25"/>
      <c r="AM10" s="14"/>
    </row>
    <row r="11" spans="1:39" ht="12.75">
      <c r="A11" s="25" t="s">
        <v>2</v>
      </c>
      <c r="B11" s="21">
        <v>41281</v>
      </c>
      <c r="C11" s="24">
        <v>2</v>
      </c>
      <c r="D11" s="24">
        <v>4</v>
      </c>
      <c r="E11" s="33">
        <v>4</v>
      </c>
      <c r="F11" s="24">
        <v>6</v>
      </c>
      <c r="G11" s="24">
        <v>5</v>
      </c>
      <c r="H11" s="24">
        <v>7</v>
      </c>
      <c r="I11" s="24" t="s">
        <v>19</v>
      </c>
      <c r="J11" s="24" t="s">
        <v>19</v>
      </c>
      <c r="K11" s="24" t="s">
        <v>19</v>
      </c>
      <c r="L11" s="24" t="s">
        <v>19</v>
      </c>
      <c r="M11" s="24" t="s">
        <v>19</v>
      </c>
      <c r="N11" s="24" t="s">
        <v>19</v>
      </c>
      <c r="O11" s="24" t="s">
        <v>19</v>
      </c>
      <c r="P11" s="24" t="s">
        <v>19</v>
      </c>
      <c r="Q11" s="65">
        <f>SUM(C11:P11)</f>
        <v>28</v>
      </c>
      <c r="R11" s="24">
        <v>12.2</v>
      </c>
      <c r="S11" s="39">
        <v>647.4</v>
      </c>
      <c r="T11" s="39">
        <v>266.9</v>
      </c>
      <c r="U11" s="39">
        <v>52.8</v>
      </c>
      <c r="V11" s="47">
        <v>109.9</v>
      </c>
      <c r="W11" s="47">
        <v>132.7</v>
      </c>
      <c r="X11" s="47" t="s">
        <v>19</v>
      </c>
      <c r="Y11" s="47" t="s">
        <v>19</v>
      </c>
      <c r="Z11" s="47" t="s">
        <v>19</v>
      </c>
      <c r="AA11" s="47" t="s">
        <v>19</v>
      </c>
      <c r="AB11" s="47" t="s">
        <v>19</v>
      </c>
      <c r="AC11" s="47" t="s">
        <v>19</v>
      </c>
      <c r="AD11" s="47" t="s">
        <v>19</v>
      </c>
      <c r="AE11" s="30" t="s">
        <v>19</v>
      </c>
      <c r="AF11" s="38"/>
      <c r="AG11" s="25"/>
      <c r="AH11" s="25"/>
      <c r="AI11" s="25"/>
      <c r="AJ11" s="25"/>
      <c r="AK11" s="25"/>
      <c r="AL11" s="25"/>
      <c r="AM11" s="14"/>
    </row>
    <row r="12" spans="1:39" ht="12.75">
      <c r="A12" s="25"/>
      <c r="B12" s="21"/>
      <c r="C12" s="24"/>
      <c r="D12" s="24"/>
      <c r="E12" s="3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65"/>
      <c r="R12" s="24"/>
      <c r="S12" s="39"/>
      <c r="T12" s="39"/>
      <c r="U12" s="39"/>
      <c r="V12" s="47"/>
      <c r="W12" s="47"/>
      <c r="X12" s="47"/>
      <c r="Y12" s="47"/>
      <c r="Z12" s="47"/>
      <c r="AA12" s="24"/>
      <c r="AB12" s="47"/>
      <c r="AC12" s="47"/>
      <c r="AD12" s="47"/>
      <c r="AE12" s="30"/>
      <c r="AF12" s="38"/>
      <c r="AG12" s="25"/>
      <c r="AH12" s="25"/>
      <c r="AI12" s="25"/>
      <c r="AJ12" s="25"/>
      <c r="AK12" s="25"/>
      <c r="AL12" s="25"/>
      <c r="AM12" s="14"/>
    </row>
    <row r="13" spans="1:39" ht="12.75">
      <c r="A13" s="25" t="s">
        <v>115</v>
      </c>
      <c r="B13" s="21">
        <v>41276</v>
      </c>
      <c r="C13" s="24">
        <v>0</v>
      </c>
      <c r="D13" s="24">
        <v>0</v>
      </c>
      <c r="E13" s="33">
        <v>0</v>
      </c>
      <c r="F13" s="24">
        <v>0</v>
      </c>
      <c r="G13" s="24">
        <v>4</v>
      </c>
      <c r="H13" s="24">
        <v>0</v>
      </c>
      <c r="I13" s="24" t="s">
        <v>19</v>
      </c>
      <c r="J13" s="24" t="s">
        <v>19</v>
      </c>
      <c r="K13" s="24" t="s">
        <v>19</v>
      </c>
      <c r="L13" s="24" t="s">
        <v>19</v>
      </c>
      <c r="M13" s="24" t="s">
        <v>19</v>
      </c>
      <c r="N13" s="24" t="s">
        <v>19</v>
      </c>
      <c r="O13" s="24" t="s">
        <v>19</v>
      </c>
      <c r="P13" s="24" t="s">
        <v>19</v>
      </c>
      <c r="Q13" s="65">
        <f>SUM(C13:P13)</f>
        <v>4</v>
      </c>
      <c r="R13" s="47">
        <v>41</v>
      </c>
      <c r="S13" s="39">
        <v>0</v>
      </c>
      <c r="T13" s="39">
        <v>0</v>
      </c>
      <c r="U13" s="39">
        <v>97</v>
      </c>
      <c r="V13" s="47">
        <v>90</v>
      </c>
      <c r="W13" s="47">
        <v>15</v>
      </c>
      <c r="X13" s="47" t="s">
        <v>19</v>
      </c>
      <c r="Y13" s="47" t="s">
        <v>19</v>
      </c>
      <c r="Z13" s="47" t="s">
        <v>19</v>
      </c>
      <c r="AA13" s="47" t="s">
        <v>19</v>
      </c>
      <c r="AB13" s="47" t="s">
        <v>19</v>
      </c>
      <c r="AC13" s="47" t="s">
        <v>19</v>
      </c>
      <c r="AD13" s="47" t="s">
        <v>19</v>
      </c>
      <c r="AE13" s="30" t="s">
        <v>19</v>
      </c>
      <c r="AF13" s="38" t="s">
        <v>300</v>
      </c>
      <c r="AG13" s="25"/>
      <c r="AH13" s="25"/>
      <c r="AI13" s="25"/>
      <c r="AJ13" s="25"/>
      <c r="AK13" s="25"/>
      <c r="AL13" s="25"/>
      <c r="AM13" s="14"/>
    </row>
    <row r="14" spans="1:39" ht="12.75">
      <c r="A14" s="42" t="s">
        <v>115</v>
      </c>
      <c r="B14" s="21">
        <v>41283</v>
      </c>
      <c r="C14" s="24">
        <v>10</v>
      </c>
      <c r="D14" s="24">
        <v>0</v>
      </c>
      <c r="E14" s="33">
        <v>0</v>
      </c>
      <c r="F14" s="24">
        <v>0</v>
      </c>
      <c r="G14" s="24">
        <v>2</v>
      </c>
      <c r="H14" s="24">
        <v>0</v>
      </c>
      <c r="I14" s="24" t="s">
        <v>19</v>
      </c>
      <c r="J14" s="24" t="s">
        <v>19</v>
      </c>
      <c r="K14" s="24" t="s">
        <v>19</v>
      </c>
      <c r="L14" s="24" t="s">
        <v>19</v>
      </c>
      <c r="M14" s="24" t="s">
        <v>19</v>
      </c>
      <c r="N14" s="24" t="s">
        <v>19</v>
      </c>
      <c r="O14" s="24" t="s">
        <v>19</v>
      </c>
      <c r="P14" s="24" t="s">
        <v>19</v>
      </c>
      <c r="Q14" s="65">
        <f>SUM(C14:P14)</f>
        <v>12</v>
      </c>
      <c r="R14" s="47">
        <v>56</v>
      </c>
      <c r="S14" s="39">
        <v>0</v>
      </c>
      <c r="T14" s="39">
        <v>0</v>
      </c>
      <c r="U14" s="39">
        <v>16</v>
      </c>
      <c r="V14" s="47">
        <v>60</v>
      </c>
      <c r="W14" s="47">
        <v>119</v>
      </c>
      <c r="X14" s="47" t="s">
        <v>19</v>
      </c>
      <c r="Y14" s="47" t="s">
        <v>19</v>
      </c>
      <c r="Z14" s="47" t="s">
        <v>19</v>
      </c>
      <c r="AA14" s="47" t="s">
        <v>19</v>
      </c>
      <c r="AB14" s="47" t="s">
        <v>19</v>
      </c>
      <c r="AC14" s="47" t="s">
        <v>19</v>
      </c>
      <c r="AD14" s="47" t="s">
        <v>19</v>
      </c>
      <c r="AE14" s="30" t="s">
        <v>19</v>
      </c>
      <c r="AF14" s="38"/>
      <c r="AG14" s="25"/>
      <c r="AH14" s="25"/>
      <c r="AI14" s="25"/>
      <c r="AJ14" s="25"/>
      <c r="AK14" s="25"/>
      <c r="AL14" s="25"/>
      <c r="AM14" s="14"/>
    </row>
    <row r="15" spans="1:39" ht="12.75">
      <c r="A15" s="42" t="s">
        <v>115</v>
      </c>
      <c r="B15" s="21">
        <v>41289</v>
      </c>
      <c r="C15" s="24">
        <v>0</v>
      </c>
      <c r="D15" s="24">
        <v>0</v>
      </c>
      <c r="E15" s="33">
        <v>0</v>
      </c>
      <c r="F15" s="24">
        <v>0</v>
      </c>
      <c r="G15" s="24">
        <v>1</v>
      </c>
      <c r="H15" s="24">
        <v>0</v>
      </c>
      <c r="I15" s="24" t="s">
        <v>19</v>
      </c>
      <c r="J15" s="24" t="s">
        <v>19</v>
      </c>
      <c r="K15" s="24" t="s">
        <v>19</v>
      </c>
      <c r="L15" s="24" t="s">
        <v>19</v>
      </c>
      <c r="M15" s="24" t="s">
        <v>19</v>
      </c>
      <c r="N15" s="24" t="s">
        <v>19</v>
      </c>
      <c r="O15" s="24" t="s">
        <v>19</v>
      </c>
      <c r="P15" s="24" t="s">
        <v>19</v>
      </c>
      <c r="Q15" s="65">
        <f>SUM(C15:P15)</f>
        <v>1</v>
      </c>
      <c r="R15" s="47">
        <v>0</v>
      </c>
      <c r="S15" s="39">
        <v>0</v>
      </c>
      <c r="T15" s="39">
        <v>0</v>
      </c>
      <c r="U15" s="39">
        <v>60</v>
      </c>
      <c r="V15" s="47">
        <v>53</v>
      </c>
      <c r="W15" s="47">
        <v>142</v>
      </c>
      <c r="X15" s="47" t="s">
        <v>19</v>
      </c>
      <c r="Y15" s="47" t="s">
        <v>19</v>
      </c>
      <c r="Z15" s="47" t="s">
        <v>19</v>
      </c>
      <c r="AA15" s="47" t="s">
        <v>19</v>
      </c>
      <c r="AB15" s="47" t="s">
        <v>19</v>
      </c>
      <c r="AC15" s="47" t="s">
        <v>19</v>
      </c>
      <c r="AD15" s="47" t="s">
        <v>19</v>
      </c>
      <c r="AE15" s="30" t="s">
        <v>19</v>
      </c>
      <c r="AF15" s="38"/>
      <c r="AG15" s="25"/>
      <c r="AH15" s="25"/>
      <c r="AI15" s="25"/>
      <c r="AJ15" s="25"/>
      <c r="AK15" s="25"/>
      <c r="AL15" s="25"/>
      <c r="AM15" s="14"/>
    </row>
    <row r="16" spans="1:39" ht="12.75">
      <c r="A16" s="25" t="s">
        <v>115</v>
      </c>
      <c r="B16" s="21">
        <v>41297</v>
      </c>
      <c r="C16" s="24">
        <v>0</v>
      </c>
      <c r="D16" s="24">
        <v>0</v>
      </c>
      <c r="E16" s="33">
        <v>0</v>
      </c>
      <c r="F16" s="24">
        <v>0</v>
      </c>
      <c r="G16" s="24">
        <v>0</v>
      </c>
      <c r="H16" s="24">
        <v>0</v>
      </c>
      <c r="I16" s="24" t="s">
        <v>19</v>
      </c>
      <c r="J16" s="24" t="s">
        <v>19</v>
      </c>
      <c r="K16" s="24" t="s">
        <v>19</v>
      </c>
      <c r="L16" s="24" t="s">
        <v>19</v>
      </c>
      <c r="M16" s="24" t="s">
        <v>19</v>
      </c>
      <c r="N16" s="24" t="s">
        <v>19</v>
      </c>
      <c r="O16" s="24" t="s">
        <v>19</v>
      </c>
      <c r="P16" s="24" t="s">
        <v>19</v>
      </c>
      <c r="Q16" s="65">
        <f>SUM(C16:P16)</f>
        <v>0</v>
      </c>
      <c r="R16" s="47">
        <v>0</v>
      </c>
      <c r="S16" s="39">
        <v>0</v>
      </c>
      <c r="T16" s="39">
        <v>0</v>
      </c>
      <c r="U16" s="39">
        <v>76</v>
      </c>
      <c r="V16" s="47">
        <v>61</v>
      </c>
      <c r="W16" s="47">
        <v>135</v>
      </c>
      <c r="X16" s="47" t="s">
        <v>19</v>
      </c>
      <c r="Y16" s="47" t="s">
        <v>19</v>
      </c>
      <c r="Z16" s="47" t="s">
        <v>19</v>
      </c>
      <c r="AA16" s="47" t="s">
        <v>19</v>
      </c>
      <c r="AB16" s="47" t="s">
        <v>19</v>
      </c>
      <c r="AC16" s="47" t="s">
        <v>19</v>
      </c>
      <c r="AD16" s="47" t="s">
        <v>19</v>
      </c>
      <c r="AE16" s="30" t="s">
        <v>19</v>
      </c>
      <c r="AF16" s="38"/>
      <c r="AG16" s="25"/>
      <c r="AH16" s="25"/>
      <c r="AI16" s="25"/>
      <c r="AJ16" s="25"/>
      <c r="AK16" s="25"/>
      <c r="AL16" s="25"/>
      <c r="AM16" s="14"/>
    </row>
    <row r="17" spans="1:39" ht="12.75">
      <c r="A17" s="25"/>
      <c r="B17" s="21"/>
      <c r="C17" s="24"/>
      <c r="D17" s="24"/>
      <c r="E17" s="3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65"/>
      <c r="R17" s="24"/>
      <c r="S17" s="39"/>
      <c r="T17" s="39"/>
      <c r="U17" s="39"/>
      <c r="V17" s="47"/>
      <c r="W17" s="47"/>
      <c r="X17" s="47"/>
      <c r="Y17" s="47"/>
      <c r="Z17" s="47"/>
      <c r="AA17" s="24"/>
      <c r="AB17" s="47"/>
      <c r="AC17" s="47"/>
      <c r="AD17" s="47"/>
      <c r="AE17" s="30"/>
      <c r="AF17" s="38"/>
      <c r="AG17" s="25"/>
      <c r="AH17" s="25"/>
      <c r="AI17" s="25"/>
      <c r="AJ17" s="25"/>
      <c r="AK17" s="25"/>
      <c r="AL17" s="25"/>
      <c r="AM17" s="14"/>
    </row>
    <row r="18" spans="1:39" ht="12.75">
      <c r="A18" s="42" t="s">
        <v>15</v>
      </c>
      <c r="B18" s="21">
        <v>41303</v>
      </c>
      <c r="C18" s="24">
        <v>0</v>
      </c>
      <c r="D18" s="24">
        <v>0</v>
      </c>
      <c r="E18" s="33">
        <v>0</v>
      </c>
      <c r="F18" s="24">
        <v>0</v>
      </c>
      <c r="G18" s="24">
        <v>0</v>
      </c>
      <c r="H18" s="24">
        <v>1</v>
      </c>
      <c r="I18" s="24" t="s">
        <v>19</v>
      </c>
      <c r="J18" s="24" t="s">
        <v>19</v>
      </c>
      <c r="K18" s="24" t="s">
        <v>19</v>
      </c>
      <c r="L18" s="24" t="s">
        <v>19</v>
      </c>
      <c r="M18" s="24" t="s">
        <v>19</v>
      </c>
      <c r="N18" s="24" t="s">
        <v>19</v>
      </c>
      <c r="O18" s="24" t="s">
        <v>19</v>
      </c>
      <c r="P18" s="24" t="s">
        <v>19</v>
      </c>
      <c r="Q18" s="65">
        <f>SUM(C18:P18)</f>
        <v>1</v>
      </c>
      <c r="R18" s="47">
        <v>3</v>
      </c>
      <c r="S18" s="39">
        <v>48.6</v>
      </c>
      <c r="T18" s="39">
        <v>165.4</v>
      </c>
      <c r="U18" s="39">
        <v>472.5</v>
      </c>
      <c r="V18" s="47" t="s">
        <v>19</v>
      </c>
      <c r="W18" s="47">
        <v>405.6</v>
      </c>
      <c r="X18" s="47" t="s">
        <v>19</v>
      </c>
      <c r="Y18" s="47" t="s">
        <v>19</v>
      </c>
      <c r="Z18" s="47" t="s">
        <v>19</v>
      </c>
      <c r="AA18" s="47" t="s">
        <v>19</v>
      </c>
      <c r="AB18" s="47" t="s">
        <v>19</v>
      </c>
      <c r="AC18" s="47" t="s">
        <v>19</v>
      </c>
      <c r="AD18" s="47" t="s">
        <v>19</v>
      </c>
      <c r="AE18" s="30" t="s">
        <v>19</v>
      </c>
      <c r="AF18" s="38" t="s">
        <v>301</v>
      </c>
      <c r="AG18" s="25"/>
      <c r="AH18" s="25"/>
      <c r="AI18" s="25"/>
      <c r="AJ18" s="25"/>
      <c r="AK18" s="25"/>
      <c r="AL18" s="25"/>
      <c r="AM18" s="14"/>
    </row>
    <row r="19" spans="1:39" ht="12.75">
      <c r="A19" s="42" t="s">
        <v>15</v>
      </c>
      <c r="B19" s="21">
        <v>41331</v>
      </c>
      <c r="C19" s="24" t="s">
        <v>19</v>
      </c>
      <c r="D19" s="24">
        <v>4</v>
      </c>
      <c r="E19" s="33">
        <v>11</v>
      </c>
      <c r="F19" s="24">
        <v>9</v>
      </c>
      <c r="G19" s="24" t="s">
        <v>19</v>
      </c>
      <c r="H19" s="24">
        <v>5</v>
      </c>
      <c r="I19" s="24" t="s">
        <v>19</v>
      </c>
      <c r="J19" s="24" t="s">
        <v>19</v>
      </c>
      <c r="K19" s="24" t="s">
        <v>19</v>
      </c>
      <c r="L19" s="24" t="s">
        <v>19</v>
      </c>
      <c r="M19" s="24" t="s">
        <v>19</v>
      </c>
      <c r="N19" s="24" t="s">
        <v>19</v>
      </c>
      <c r="O19" s="24" t="s">
        <v>19</v>
      </c>
      <c r="P19" s="24" t="s">
        <v>19</v>
      </c>
      <c r="Q19" s="65">
        <f>SUM(C19:P19)</f>
        <v>29</v>
      </c>
      <c r="R19" s="24" t="s">
        <v>19</v>
      </c>
      <c r="S19" s="39">
        <v>164.4</v>
      </c>
      <c r="T19" s="39">
        <v>254.6</v>
      </c>
      <c r="U19" s="39">
        <v>524.8</v>
      </c>
      <c r="V19" s="47" t="s">
        <v>19</v>
      </c>
      <c r="W19" s="47">
        <v>349.8</v>
      </c>
      <c r="X19" s="47" t="s">
        <v>19</v>
      </c>
      <c r="Y19" s="47" t="s">
        <v>19</v>
      </c>
      <c r="Z19" s="47" t="s">
        <v>19</v>
      </c>
      <c r="AA19" s="47" t="s">
        <v>19</v>
      </c>
      <c r="AB19" s="47" t="s">
        <v>19</v>
      </c>
      <c r="AC19" s="47" t="s">
        <v>19</v>
      </c>
      <c r="AD19" s="47" t="s">
        <v>19</v>
      </c>
      <c r="AE19" s="30" t="s">
        <v>19</v>
      </c>
      <c r="AF19" s="38" t="s">
        <v>305</v>
      </c>
      <c r="AG19" s="25"/>
      <c r="AH19" s="25"/>
      <c r="AI19" s="25"/>
      <c r="AJ19" s="25"/>
      <c r="AK19" s="25"/>
      <c r="AL19" s="25"/>
      <c r="AM19" s="14"/>
    </row>
  </sheetData>
  <sheetProtection/>
  <mergeCells count="2">
    <mergeCell ref="C3:P3"/>
    <mergeCell ref="R3:A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Army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G4ODTJCB</dc:creator>
  <cp:keywords/>
  <dc:description/>
  <cp:lastModifiedBy>g2odBTMM</cp:lastModifiedBy>
  <cp:lastPrinted>2012-04-03T16:01:34Z</cp:lastPrinted>
  <dcterms:created xsi:type="dcterms:W3CDTF">2010-02-03T15:29:06Z</dcterms:created>
  <dcterms:modified xsi:type="dcterms:W3CDTF">2013-02-27T20:03:28Z</dcterms:modified>
  <cp:category/>
  <cp:version/>
  <cp:contentType/>
  <cp:contentStatus/>
</cp:coreProperties>
</file>